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380"/>
  </bookViews>
  <sheets>
    <sheet name="女子個人抽選結果" sheetId="4" r:id="rId1"/>
    <sheet name="女子団体抽選結果" sheetId="3" r:id="rId2"/>
    <sheet name="男子個人抽選結果" sheetId="2" r:id="rId3"/>
    <sheet name="男子団体抽選結果" sheetId="1" r:id="rId4"/>
  </sheets>
  <externalReferences>
    <externalReference r:id="rId5"/>
  </externalReferences>
  <definedNames>
    <definedName name="ａ">[1]データ!#REF!</definedName>
    <definedName name="_xlnm.Print_Area" localSheetId="0">女子個人抽選結果!$A$1:$N$16</definedName>
    <definedName name="_xlnm.Print_Area" localSheetId="1">女子団体抽選結果!$A$1:$N$16</definedName>
    <definedName name="_xlnm.Print_Area" localSheetId="2">男子個人抽選結果!$A$1:$N$16</definedName>
    <definedName name="_xlnm.Print_Area" localSheetId="3">男子団体抽選結果!$A$1:$N$16</definedName>
    <definedName name="あああ">[1]男子個人!#REF!</definedName>
    <definedName name="っさ">[1]男子個人!#REF!</definedName>
    <definedName name="旧s中">[1]データ!#REF!</definedName>
    <definedName name="九州">[1]データ!#REF!</definedName>
    <definedName name="九州リスト１">[1]データ!#REF!</definedName>
    <definedName name="貼付1">男子団体抽選結果!$B$4</definedName>
    <definedName name="貼付2">男子個人抽選結果!$B$4</definedName>
    <definedName name="貼付3">女子団体抽選結果!$B$4</definedName>
    <definedName name="貼付4">女子個人抽選結果!$B$4</definedName>
    <definedName name="東北">[1]データ!#REF!</definedName>
  </definedNames>
  <calcPr calcId="145621"/>
</workbook>
</file>

<file path=xl/calcChain.xml><?xml version="1.0" encoding="utf-8"?>
<calcChain xmlns="http://schemas.openxmlformats.org/spreadsheetml/2006/main">
  <c r="B3" i="4" l="1"/>
  <c r="C3" i="4" s="1"/>
  <c r="D3" i="4" s="1"/>
  <c r="E3" i="4" s="1"/>
  <c r="F3" i="4" s="1"/>
  <c r="G3" i="4" s="1"/>
  <c r="H3" i="4" s="1"/>
  <c r="I3" i="4" s="1"/>
  <c r="J3" i="4" s="1"/>
  <c r="K3" i="4" s="1"/>
  <c r="L3" i="4" s="1"/>
  <c r="M3" i="4" s="1"/>
  <c r="B3" i="2"/>
  <c r="C3" i="2" s="1"/>
  <c r="D3" i="2" s="1"/>
  <c r="E3" i="2" s="1"/>
  <c r="F3" i="2" s="1"/>
  <c r="G3" i="2" s="1"/>
  <c r="H3" i="2" s="1"/>
  <c r="I3" i="2" s="1"/>
  <c r="J3" i="2" s="1"/>
  <c r="K3" i="2" s="1"/>
  <c r="L3" i="2" s="1"/>
  <c r="M3" i="2" s="1"/>
</calcChain>
</file>

<file path=xl/sharedStrings.xml><?xml version="1.0" encoding="utf-8"?>
<sst xmlns="http://schemas.openxmlformats.org/spreadsheetml/2006/main" count="631" uniqueCount="218">
  <si>
    <t>男　子　団　体</t>
    <rPh sb="0" eb="1">
      <t>オトコ</t>
    </rPh>
    <rPh sb="2" eb="3">
      <t>コ</t>
    </rPh>
    <rPh sb="4" eb="5">
      <t>ダン</t>
    </rPh>
    <rPh sb="6" eb="7">
      <t>カラダ</t>
    </rPh>
    <phoneticPr fontId="4"/>
  </si>
  <si>
    <t>１～４</t>
    <phoneticPr fontId="4"/>
  </si>
  <si>
    <t>5～８</t>
    <phoneticPr fontId="4"/>
  </si>
  <si>
    <t>9～１２</t>
    <phoneticPr fontId="4"/>
  </si>
  <si>
    <t>13～１６</t>
    <phoneticPr fontId="4"/>
  </si>
  <si>
    <t>１７～２０</t>
    <phoneticPr fontId="4"/>
  </si>
  <si>
    <t>2１～２４</t>
    <phoneticPr fontId="4"/>
  </si>
  <si>
    <t>２５～２８</t>
    <phoneticPr fontId="4"/>
  </si>
  <si>
    <t>２９～３２</t>
    <phoneticPr fontId="4"/>
  </si>
  <si>
    <t>３３～３６</t>
    <phoneticPr fontId="4"/>
  </si>
  <si>
    <t>３７～４０</t>
    <phoneticPr fontId="4"/>
  </si>
  <si>
    <t>４１～４４</t>
    <phoneticPr fontId="4"/>
  </si>
  <si>
    <t>４５～４８</t>
    <phoneticPr fontId="4"/>
  </si>
  <si>
    <t>A</t>
    <phoneticPr fontId="4"/>
  </si>
  <si>
    <t>九州</t>
  </si>
  <si>
    <t>中国</t>
  </si>
  <si>
    <t>近畿</t>
  </si>
  <si>
    <t>東海</t>
  </si>
  <si>
    <t>四国</t>
  </si>
  <si>
    <t>東北</t>
  </si>
  <si>
    <t>関東</t>
  </si>
  <si>
    <t>北海道</t>
  </si>
  <si>
    <t>北信越</t>
  </si>
  <si>
    <t>５大分</t>
  </si>
  <si>
    <t>３岡山</t>
  </si>
  <si>
    <t>３大阪</t>
  </si>
  <si>
    <t>１鳥取</t>
  </si>
  <si>
    <t>３三重</t>
  </si>
  <si>
    <t>１香川</t>
  </si>
  <si>
    <t>４秋田</t>
  </si>
  <si>
    <t>２栃木</t>
  </si>
  <si>
    <t>７神奈川</t>
  </si>
  <si>
    <t>１北海道</t>
  </si>
  <si>
    <t>３富山</t>
  </si>
  <si>
    <t>５奈良</t>
  </si>
  <si>
    <t>大分東明</t>
  </si>
  <si>
    <t>岡山理大附</t>
  </si>
  <si>
    <t>近大附属</t>
  </si>
  <si>
    <t>倉吉農業</t>
  </si>
  <si>
    <t>海星</t>
  </si>
  <si>
    <t>高松東</t>
  </si>
  <si>
    <t>秋田南</t>
  </si>
  <si>
    <t>鹿沼</t>
  </si>
  <si>
    <t>慶應義塾</t>
  </si>
  <si>
    <t>帯広三条</t>
  </si>
  <si>
    <t>魚津工業</t>
  </si>
  <si>
    <t>奈良学園</t>
  </si>
  <si>
    <t>B</t>
    <phoneticPr fontId="4"/>
  </si>
  <si>
    <t>４広島</t>
  </si>
  <si>
    <t>６福島</t>
  </si>
  <si>
    <t>１青森</t>
  </si>
  <si>
    <t>１滋賀</t>
  </si>
  <si>
    <t>４埼玉</t>
  </si>
  <si>
    <t>５広島</t>
  </si>
  <si>
    <t>２愛知</t>
  </si>
  <si>
    <t>２佐賀</t>
  </si>
  <si>
    <t>５福井</t>
  </si>
  <si>
    <t>１新潟</t>
  </si>
  <si>
    <t>５千葉</t>
  </si>
  <si>
    <t>３長崎</t>
  </si>
  <si>
    <t>広島工業</t>
  </si>
  <si>
    <t>田村</t>
  </si>
  <si>
    <t>三本木農業</t>
  </si>
  <si>
    <t>大津商業</t>
  </si>
  <si>
    <t>宮代</t>
  </si>
  <si>
    <t>佐伯</t>
  </si>
  <si>
    <t>高志館</t>
  </si>
  <si>
    <t>金津高校</t>
  </si>
  <si>
    <t>吉田</t>
  </si>
  <si>
    <t>千葉英和</t>
  </si>
  <si>
    <t>大村工業</t>
  </si>
  <si>
    <t>C</t>
    <phoneticPr fontId="4"/>
  </si>
  <si>
    <t>４岐阜</t>
  </si>
  <si>
    <t>３群馬</t>
  </si>
  <si>
    <t>２島根</t>
  </si>
  <si>
    <t>２長野</t>
  </si>
  <si>
    <t>３宮城</t>
  </si>
  <si>
    <t>１静岡</t>
  </si>
  <si>
    <t>３愛媛</t>
  </si>
  <si>
    <t>６和歌山</t>
  </si>
  <si>
    <t>４熊本</t>
  </si>
  <si>
    <t>６東京</t>
  </si>
  <si>
    <t>１福岡</t>
  </si>
  <si>
    <t>５山形</t>
  </si>
  <si>
    <t>大垣西</t>
  </si>
  <si>
    <t>高崎商大附</t>
  </si>
  <si>
    <t>出雲工業</t>
  </si>
  <si>
    <t>上田染谷丘</t>
  </si>
  <si>
    <t>仙台工業</t>
  </si>
  <si>
    <t>浜松湖東</t>
  </si>
  <si>
    <t>今治東中等</t>
  </si>
  <si>
    <t>和歌山高校</t>
  </si>
  <si>
    <t>八代清流</t>
  </si>
  <si>
    <t>NIT駒場</t>
  </si>
  <si>
    <t>柏陵</t>
  </si>
  <si>
    <t>鶴岡南</t>
  </si>
  <si>
    <t>D</t>
    <phoneticPr fontId="4"/>
  </si>
  <si>
    <t>欠番</t>
  </si>
  <si>
    <t>１茨城</t>
  </si>
  <si>
    <t>４石川</t>
  </si>
  <si>
    <t>４高知</t>
  </si>
  <si>
    <t>７鹿児島</t>
  </si>
  <si>
    <t>８沖縄</t>
  </si>
  <si>
    <t>２京都</t>
  </si>
  <si>
    <t>６山口</t>
  </si>
  <si>
    <t>４兵庫</t>
  </si>
  <si>
    <t>２徳島</t>
  </si>
  <si>
    <t>２岩手</t>
  </si>
  <si>
    <t>８山梨</t>
  </si>
  <si>
    <t>波崎柳川</t>
  </si>
  <si>
    <t>能登</t>
  </si>
  <si>
    <t>高知檮原</t>
  </si>
  <si>
    <t>鹿工</t>
  </si>
  <si>
    <t>豊南</t>
  </si>
  <si>
    <t>府立工業</t>
  </si>
  <si>
    <t>山口西京</t>
  </si>
  <si>
    <t>甲南</t>
  </si>
  <si>
    <t>徳島科技校</t>
  </si>
  <si>
    <t>盛岡工業</t>
  </si>
  <si>
    <t>甲府第一</t>
  </si>
  <si>
    <t>EPSON LP-8700 on Ne05:</t>
  </si>
  <si>
    <t>男　子　個　人</t>
    <rPh sb="0" eb="1">
      <t>オトコ</t>
    </rPh>
    <rPh sb="2" eb="3">
      <t>コ</t>
    </rPh>
    <rPh sb="4" eb="5">
      <t>コ</t>
    </rPh>
    <rPh sb="6" eb="7">
      <t>ニン</t>
    </rPh>
    <phoneticPr fontId="4"/>
  </si>
  <si>
    <t>A</t>
    <phoneticPr fontId="4"/>
  </si>
  <si>
    <t>別府溝部</t>
  </si>
  <si>
    <t>愛産大三河</t>
  </si>
  <si>
    <t>登米産業</t>
  </si>
  <si>
    <t>小倉南</t>
  </si>
  <si>
    <t>東海大相模</t>
  </si>
  <si>
    <t>篠ノ井</t>
  </si>
  <si>
    <t>松江東</t>
  </si>
  <si>
    <t>県立太田</t>
  </si>
  <si>
    <t>奈良高校</t>
  </si>
  <si>
    <t>泊</t>
  </si>
  <si>
    <t>備前緑陽</t>
  </si>
  <si>
    <t>B</t>
    <phoneticPr fontId="4"/>
  </si>
  <si>
    <t>海田</t>
  </si>
  <si>
    <t>高志</t>
  </si>
  <si>
    <t>四日市四郷</t>
  </si>
  <si>
    <t>北条</t>
  </si>
  <si>
    <t>草津東</t>
  </si>
  <si>
    <t>栄東</t>
  </si>
  <si>
    <t>宜野湾</t>
  </si>
  <si>
    <t>高水</t>
  </si>
  <si>
    <t>鶴岡高専</t>
  </si>
  <si>
    <t>札幌月寒</t>
  </si>
  <si>
    <t>千葉黎明</t>
  </si>
  <si>
    <t>C</t>
    <phoneticPr fontId="4"/>
  </si>
  <si>
    <t>青森山田</t>
  </si>
  <si>
    <t>早大学院</t>
  </si>
  <si>
    <t>星翔</t>
  </si>
  <si>
    <t>東海大甲府</t>
  </si>
  <si>
    <t>可部</t>
  </si>
  <si>
    <t>厳木</t>
  </si>
  <si>
    <t>敬和学園</t>
  </si>
  <si>
    <t>莵道</t>
  </si>
  <si>
    <t>高山西</t>
  </si>
  <si>
    <t>高知農業</t>
  </si>
  <si>
    <t>福島</t>
  </si>
  <si>
    <t>D</t>
    <phoneticPr fontId="4"/>
  </si>
  <si>
    <t>足利工業</t>
  </si>
  <si>
    <t>鳥取商業</t>
  </si>
  <si>
    <t>水城</t>
  </si>
  <si>
    <t>金沢向陽</t>
  </si>
  <si>
    <t>花巻北</t>
  </si>
  <si>
    <t>浜松商業</t>
  </si>
  <si>
    <t>貴志川</t>
  </si>
  <si>
    <t>諫早東</t>
  </si>
  <si>
    <t>高松西</t>
  </si>
  <si>
    <t>夢野台</t>
  </si>
  <si>
    <t>東海大星翔</t>
  </si>
  <si>
    <t>女　子　団　体</t>
    <rPh sb="0" eb="1">
      <t>オンナ</t>
    </rPh>
    <rPh sb="2" eb="3">
      <t>コ</t>
    </rPh>
    <rPh sb="4" eb="5">
      <t>ダン</t>
    </rPh>
    <rPh sb="6" eb="7">
      <t>カラダ</t>
    </rPh>
    <phoneticPr fontId="4"/>
  </si>
  <si>
    <t>１～４</t>
    <phoneticPr fontId="4"/>
  </si>
  <si>
    <t>5～８</t>
    <phoneticPr fontId="4"/>
  </si>
  <si>
    <t>9～１２</t>
    <phoneticPr fontId="4"/>
  </si>
  <si>
    <t>13～１６</t>
    <phoneticPr fontId="4"/>
  </si>
  <si>
    <t>１７～２０</t>
    <phoneticPr fontId="4"/>
  </si>
  <si>
    <t>2１～２４</t>
    <phoneticPr fontId="4"/>
  </si>
  <si>
    <t>２５～２８</t>
    <phoneticPr fontId="4"/>
  </si>
  <si>
    <t>２９～３２</t>
    <phoneticPr fontId="4"/>
  </si>
  <si>
    <t>３３～３６</t>
    <phoneticPr fontId="4"/>
  </si>
  <si>
    <t>３７～４０</t>
    <phoneticPr fontId="4"/>
  </si>
  <si>
    <t>４１～４４</t>
    <phoneticPr fontId="4"/>
  </si>
  <si>
    <t>４５～４８</t>
    <phoneticPr fontId="4"/>
  </si>
  <si>
    <t>同志社女子</t>
  </si>
  <si>
    <t>米子南</t>
  </si>
  <si>
    <t>佐世保商業</t>
  </si>
  <si>
    <t>上田東</t>
  </si>
  <si>
    <t>甲南女子</t>
  </si>
  <si>
    <t>松山東雲</t>
  </si>
  <si>
    <t>盛岡白百合</t>
  </si>
  <si>
    <t>甲府城西</t>
  </si>
  <si>
    <t>聖マリア</t>
  </si>
  <si>
    <t>鶴岡北</t>
  </si>
  <si>
    <t>折尾</t>
  </si>
  <si>
    <t>大宮開成</t>
  </si>
  <si>
    <t>札幌啓北商</t>
  </si>
  <si>
    <t>女　子　個　人</t>
    <rPh sb="0" eb="1">
      <t>オンナ</t>
    </rPh>
    <rPh sb="2" eb="3">
      <t>コ</t>
    </rPh>
    <rPh sb="4" eb="5">
      <t>コ</t>
    </rPh>
    <rPh sb="6" eb="7">
      <t>ニン</t>
    </rPh>
    <phoneticPr fontId="4"/>
  </si>
  <si>
    <t>東陵</t>
  </si>
  <si>
    <t>県立船橋</t>
  </si>
  <si>
    <t>三重</t>
  </si>
  <si>
    <t>小城</t>
  </si>
  <si>
    <t>岸和田産業</t>
  </si>
  <si>
    <t>日体桜華</t>
  </si>
  <si>
    <t>倉吉東</t>
  </si>
  <si>
    <t>愛知黎明</t>
  </si>
  <si>
    <t>同志社</t>
  </si>
  <si>
    <t>広島皆実</t>
  </si>
  <si>
    <t>岡山一宮</t>
  </si>
  <si>
    <t>大分高校</t>
  </si>
  <si>
    <t>横浜緑ケ丘</t>
  </si>
  <si>
    <t>清水西</t>
  </si>
  <si>
    <t>丹南</t>
  </si>
  <si>
    <t>烏山</t>
  </si>
  <si>
    <t>鶴岡中央</t>
  </si>
  <si>
    <t>松蔭</t>
  </si>
  <si>
    <t>香川中央</t>
  </si>
  <si>
    <t>市立前橋</t>
  </si>
  <si>
    <t>田布施農工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</si>
</sst>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1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2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i/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6" fillId="0" borderId="0"/>
    <xf numFmtId="0" fontId="16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8" fillId="8" borderId="5" xfId="0" applyFont="1" applyFill="1" applyBorder="1" applyAlignment="1">
      <alignment horizontal="center" vertical="center" shrinkToFit="1"/>
    </xf>
    <xf numFmtId="0" fontId="8" fillId="9" borderId="5" xfId="0" applyFont="1" applyFill="1" applyBorder="1" applyAlignment="1">
      <alignment horizontal="center" vertical="center" shrinkToFit="1"/>
    </xf>
    <xf numFmtId="0" fontId="8" fillId="10" borderId="5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11" borderId="5" xfId="0" applyFont="1" applyFill="1" applyBorder="1" applyAlignment="1">
      <alignment horizontal="center" vertical="center" shrinkToFit="1"/>
    </xf>
    <xf numFmtId="0" fontId="8" fillId="12" borderId="5" xfId="0" applyFont="1" applyFill="1" applyBorder="1" applyAlignment="1">
      <alignment horizontal="center" vertical="center" shrinkToFit="1"/>
    </xf>
    <xf numFmtId="0" fontId="8" fillId="6" borderId="13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7" borderId="13" xfId="0" applyFont="1" applyFill="1" applyBorder="1" applyAlignment="1">
      <alignment horizontal="center" vertical="center" shrinkToFit="1"/>
    </xf>
    <xf numFmtId="0" fontId="8" fillId="8" borderId="13" xfId="0" applyFont="1" applyFill="1" applyBorder="1" applyAlignment="1">
      <alignment horizontal="center" vertical="center" shrinkToFit="1"/>
    </xf>
    <xf numFmtId="0" fontId="8" fillId="9" borderId="13" xfId="0" applyFont="1" applyFill="1" applyBorder="1" applyAlignment="1">
      <alignment horizontal="center" vertical="center" shrinkToFit="1"/>
    </xf>
    <xf numFmtId="0" fontId="8" fillId="10" borderId="13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8" fillId="11" borderId="13" xfId="0" applyFont="1" applyFill="1" applyBorder="1" applyAlignment="1">
      <alignment horizontal="center" vertical="center" shrinkToFit="1"/>
    </xf>
    <xf numFmtId="0" fontId="8" fillId="12" borderId="13" xfId="0" applyFont="1" applyFill="1" applyBorder="1" applyAlignment="1">
      <alignment horizontal="center" vertical="center" shrinkToFit="1"/>
    </xf>
    <xf numFmtId="0" fontId="8" fillId="6" borderId="15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7" borderId="15" xfId="0" applyFont="1" applyFill="1" applyBorder="1" applyAlignment="1">
      <alignment horizontal="center" vertical="center" shrinkToFit="1"/>
    </xf>
    <xf numFmtId="0" fontId="8" fillId="8" borderId="15" xfId="0" applyFont="1" applyFill="1" applyBorder="1" applyAlignment="1">
      <alignment horizontal="center" vertical="center" shrinkToFit="1"/>
    </xf>
    <xf numFmtId="0" fontId="8" fillId="9" borderId="15" xfId="0" applyFont="1" applyFill="1" applyBorder="1" applyAlignment="1">
      <alignment horizontal="center" vertical="center" shrinkToFit="1"/>
    </xf>
    <xf numFmtId="0" fontId="8" fillId="10" borderId="15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8" fillId="11" borderId="15" xfId="0" applyFont="1" applyFill="1" applyBorder="1" applyAlignment="1">
      <alignment horizontal="center" vertical="center" shrinkToFit="1"/>
    </xf>
    <xf numFmtId="0" fontId="8" fillId="12" borderId="15" xfId="0" applyFont="1" applyFill="1" applyBorder="1" applyAlignment="1">
      <alignment horizontal="center" vertical="center" shrinkToFit="1"/>
    </xf>
    <xf numFmtId="0" fontId="8" fillId="13" borderId="5" xfId="0" applyFont="1" applyFill="1" applyBorder="1" applyAlignment="1">
      <alignment horizontal="center" vertical="center" shrinkToFit="1"/>
    </xf>
    <xf numFmtId="0" fontId="8" fillId="13" borderId="13" xfId="0" applyFont="1" applyFill="1" applyBorder="1" applyAlignment="1">
      <alignment horizontal="center" vertical="center" shrinkToFit="1"/>
    </xf>
    <xf numFmtId="0" fontId="8" fillId="13" borderId="15" xfId="0" applyFont="1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quotePrefix="1">
      <alignment vertical="center"/>
    </xf>
    <xf numFmtId="0" fontId="14" fillId="0" borderId="0" xfId="0" applyFont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" fillId="16" borderId="18" xfId="0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/>
    </xf>
    <xf numFmtId="0" fontId="2" fillId="15" borderId="18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14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 shrinkToFit="1"/>
    </xf>
    <xf numFmtId="0" fontId="0" fillId="4" borderId="0" xfId="0" applyFill="1" applyBorder="1" applyAlignment="1">
      <alignment horizontal="center" vertical="center" wrapText="1" shrinkToFit="1"/>
    </xf>
    <xf numFmtId="0" fontId="0" fillId="5" borderId="0" xfId="0" applyFill="1" applyBorder="1" applyAlignment="1">
      <alignment horizontal="center" vertical="center" wrapText="1" shrinkToFit="1"/>
    </xf>
    <xf numFmtId="0" fontId="0" fillId="3" borderId="0" xfId="0" applyFill="1" applyBorder="1" applyAlignment="1">
      <alignment horizontal="center" vertical="center" wrapText="1"/>
    </xf>
    <xf numFmtId="176" fontId="10" fillId="3" borderId="0" xfId="0" applyNumberFormat="1" applyFont="1" applyFill="1" applyBorder="1" applyAlignment="1">
      <alignment horizontal="center" vertical="center" wrapText="1"/>
    </xf>
    <xf numFmtId="176" fontId="10" fillId="4" borderId="0" xfId="0" applyNumberFormat="1" applyFont="1" applyFill="1" applyBorder="1" applyAlignment="1">
      <alignment horizontal="center" vertical="center" wrapText="1"/>
    </xf>
    <xf numFmtId="177" fontId="10" fillId="5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76" fontId="12" fillId="3" borderId="0" xfId="0" applyNumberFormat="1" applyFont="1" applyFill="1" applyBorder="1" applyAlignment="1">
      <alignment horizontal="center" vertical="center" wrapText="1"/>
    </xf>
    <xf numFmtId="176" fontId="13" fillId="4" borderId="0" xfId="0" applyNumberFormat="1" applyFont="1" applyFill="1" applyBorder="1" applyAlignment="1">
      <alignment horizontal="center" vertical="center" wrapText="1"/>
    </xf>
    <xf numFmtId="177" fontId="13" fillId="5" borderId="0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5" borderId="0" xfId="0" applyFill="1" applyBorder="1" applyAlignment="1">
      <alignment horizontal="center" vertical="center" shrinkToFit="1"/>
    </xf>
    <xf numFmtId="176" fontId="10" fillId="3" borderId="0" xfId="0" applyNumberFormat="1" applyFont="1" applyFill="1" applyBorder="1" applyAlignment="1">
      <alignment horizontal="center" vertical="center"/>
    </xf>
    <xf numFmtId="176" fontId="10" fillId="4" borderId="0" xfId="0" applyNumberFormat="1" applyFont="1" applyFill="1" applyBorder="1" applyAlignment="1">
      <alignment horizontal="center" vertical="center"/>
    </xf>
    <xf numFmtId="177" fontId="10" fillId="5" borderId="0" xfId="0" applyNumberFormat="1" applyFont="1" applyFill="1" applyBorder="1">
      <alignment vertical="center"/>
    </xf>
    <xf numFmtId="0" fontId="8" fillId="3" borderId="0" xfId="0" applyFont="1" applyFill="1" applyBorder="1" applyAlignment="1">
      <alignment horizontal="center" vertical="center"/>
    </xf>
    <xf numFmtId="176" fontId="12" fillId="3" borderId="0" xfId="0" applyNumberFormat="1" applyFont="1" applyFill="1" applyBorder="1" applyAlignment="1">
      <alignment horizontal="center" vertical="center"/>
    </xf>
    <xf numFmtId="176" fontId="13" fillId="4" borderId="0" xfId="0" applyNumberFormat="1" applyFont="1" applyFill="1" applyBorder="1" applyAlignment="1">
      <alignment horizontal="center" vertical="center"/>
    </xf>
    <xf numFmtId="177" fontId="13" fillId="5" borderId="0" xfId="0" applyNumberFormat="1" applyFont="1" applyFill="1" applyBorder="1">
      <alignment vertical="center"/>
    </xf>
  </cellXfs>
  <cellStyles count="6">
    <cellStyle name="ハイパーリンク 2" xfId="1"/>
    <cellStyle name="標準" xfId="0" builtinId="0"/>
    <cellStyle name="標準 2" xfId="2"/>
    <cellStyle name="標準 3" xfId="3"/>
    <cellStyle name="標準 4" xfId="4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5945;&#21729;&#65298;&#65298;/AppData/Local/Microsoft/Windows/Temporary%20Internet%20Files/Content.IE5/YTWEBWBD/2016&#25277;&#36984;&#20250;&#12503;&#12525;&#12464;&#12521;&#12512;&#65288;&#30906;&#23450;&#29256;&#65289;1607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団体"/>
      <sheetName val="県抽選男子団体"/>
      <sheetName val="男子個人"/>
      <sheetName val="県抽選男子個人"/>
      <sheetName val="女子団体"/>
      <sheetName val="県抽選女子団体"/>
      <sheetName val="女子個人"/>
      <sheetName val="県抽選女子個人"/>
      <sheetName val="男子団体抽選結果"/>
      <sheetName val="男子個人抽選結果"/>
      <sheetName val="女子団体抽選結果"/>
      <sheetName val="女子個人抽選結果"/>
      <sheetName val="男子団体チームデータ"/>
      <sheetName val="男子個人データ"/>
      <sheetName val="女子団体チームデータ"/>
      <sheetName val="女子個人データ"/>
      <sheetName val="データ"/>
      <sheetName val="①参加申込補助データ出場校一覧"/>
      <sheetName val="都道府県別参加人員一覧表（プログラム掲載）"/>
      <sheetName val="ホームページ掲載用"/>
      <sheetName val="都道府県別参加校・氏名一覧（プログラム掲載）"/>
      <sheetName val="プログラム掲載（男子団体）"/>
      <sheetName val="プログラム掲載（男子個人）"/>
      <sheetName val="プログラム掲載（女子団体）"/>
      <sheetName val="プログラム掲載（女子個人）"/>
    </sheetNames>
    <sheetDataSet>
      <sheetData sheetId="0">
        <row r="12">
          <cell r="R12">
            <v>47</v>
          </cell>
        </row>
      </sheetData>
      <sheetData sheetId="1"/>
      <sheetData sheetId="2"/>
      <sheetData sheetId="3"/>
      <sheetData sheetId="4">
        <row r="12">
          <cell r="R12">
            <v>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>
            <v>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101"/>
  <sheetViews>
    <sheetView tabSelected="1" view="pageBreakPreview" zoomScale="80" zoomScaleNormal="50" zoomScaleSheetLayoutView="100" workbookViewId="0">
      <selection activeCell="G16" sqref="G16"/>
    </sheetView>
  </sheetViews>
  <sheetFormatPr defaultRowHeight="13.5"/>
  <cols>
    <col min="1" max="1" width="4.5" customWidth="1"/>
    <col min="2" max="13" width="10.375" customWidth="1"/>
    <col min="14" max="14" width="4.5" customWidth="1"/>
    <col min="15" max="15" width="6.875" customWidth="1"/>
    <col min="16" max="18" width="5.875" customWidth="1"/>
    <col min="19" max="19" width="3.625" style="2" customWidth="1"/>
  </cols>
  <sheetData>
    <row r="1" spans="1:18" ht="30" customHeight="1">
      <c r="A1" s="52" t="s">
        <v>196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8" ht="30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81"/>
      <c r="O2" s="82"/>
      <c r="P2" s="83"/>
      <c r="Q2" s="84"/>
      <c r="R2" s="85"/>
    </row>
    <row r="3" spans="1:18" ht="30" customHeight="1">
      <c r="A3" s="5"/>
      <c r="B3" s="45">
        <f>INT([1]女子団体!R12/4)*4+ROUNDUP(MOD([1]女子団体!R12,4)/3,0)*4+1</f>
        <v>49</v>
      </c>
      <c r="C3" s="45">
        <f t="shared" ref="C3:M3" si="0">B3+1</f>
        <v>50</v>
      </c>
      <c r="D3" s="45">
        <f t="shared" si="0"/>
        <v>51</v>
      </c>
      <c r="E3" s="45">
        <f t="shared" si="0"/>
        <v>52</v>
      </c>
      <c r="F3" s="45">
        <f t="shared" si="0"/>
        <v>53</v>
      </c>
      <c r="G3" s="45">
        <f t="shared" si="0"/>
        <v>54</v>
      </c>
      <c r="H3" s="45">
        <f t="shared" si="0"/>
        <v>55</v>
      </c>
      <c r="I3" s="45">
        <f t="shared" si="0"/>
        <v>56</v>
      </c>
      <c r="J3" s="45">
        <f t="shared" si="0"/>
        <v>57</v>
      </c>
      <c r="K3" s="45">
        <f t="shared" si="0"/>
        <v>58</v>
      </c>
      <c r="L3" s="45">
        <f t="shared" si="0"/>
        <v>59</v>
      </c>
      <c r="M3" s="45">
        <f t="shared" si="0"/>
        <v>60</v>
      </c>
      <c r="N3" s="66"/>
      <c r="O3" s="82"/>
      <c r="P3" s="86"/>
      <c r="Q3" s="87"/>
      <c r="R3" s="88"/>
    </row>
    <row r="4" spans="1:18" ht="33.75" customHeight="1">
      <c r="A4" s="46" t="s">
        <v>122</v>
      </c>
      <c r="B4" s="12" t="s">
        <v>19</v>
      </c>
      <c r="C4" s="13" t="s">
        <v>20</v>
      </c>
      <c r="D4" s="15" t="s">
        <v>22</v>
      </c>
      <c r="E4" s="10" t="s">
        <v>17</v>
      </c>
      <c r="F4" s="13" t="s">
        <v>20</v>
      </c>
      <c r="G4" s="7" t="s">
        <v>14</v>
      </c>
      <c r="H4" s="11" t="s">
        <v>18</v>
      </c>
      <c r="I4" s="34" t="s">
        <v>97</v>
      </c>
      <c r="J4" s="9" t="s">
        <v>16</v>
      </c>
      <c r="K4" s="34" t="s">
        <v>97</v>
      </c>
      <c r="L4" s="8" t="s">
        <v>15</v>
      </c>
      <c r="M4" s="34" t="s">
        <v>97</v>
      </c>
      <c r="N4" s="67" t="s">
        <v>122</v>
      </c>
      <c r="O4" s="82"/>
      <c r="P4" s="86"/>
      <c r="Q4" s="87"/>
      <c r="R4" s="88"/>
    </row>
    <row r="5" spans="1:18" ht="33.75" customHeight="1">
      <c r="A5" s="47"/>
      <c r="B5" s="21" t="s">
        <v>76</v>
      </c>
      <c r="C5" s="22" t="s">
        <v>58</v>
      </c>
      <c r="D5" s="24" t="s">
        <v>99</v>
      </c>
      <c r="E5" s="19" t="s">
        <v>27</v>
      </c>
      <c r="F5" s="22" t="s">
        <v>52</v>
      </c>
      <c r="G5" s="16" t="s">
        <v>55</v>
      </c>
      <c r="H5" s="20" t="s">
        <v>78</v>
      </c>
      <c r="I5" s="35"/>
      <c r="J5" s="18" t="s">
        <v>25</v>
      </c>
      <c r="K5" s="35"/>
      <c r="L5" s="17" t="s">
        <v>53</v>
      </c>
      <c r="M5" s="35"/>
      <c r="N5" s="68"/>
      <c r="O5" s="82"/>
      <c r="P5" s="86"/>
      <c r="Q5" s="87"/>
      <c r="R5" s="88"/>
    </row>
    <row r="6" spans="1:18" ht="33.75" customHeight="1">
      <c r="A6" s="48"/>
      <c r="B6" s="30" t="s">
        <v>197</v>
      </c>
      <c r="C6" s="31" t="s">
        <v>198</v>
      </c>
      <c r="D6" s="33" t="s">
        <v>110</v>
      </c>
      <c r="E6" s="28" t="s">
        <v>199</v>
      </c>
      <c r="F6" s="31" t="s">
        <v>140</v>
      </c>
      <c r="G6" s="25" t="s">
        <v>200</v>
      </c>
      <c r="H6" s="29" t="s">
        <v>138</v>
      </c>
      <c r="I6" s="36"/>
      <c r="J6" s="27" t="s">
        <v>201</v>
      </c>
      <c r="K6" s="36"/>
      <c r="L6" s="26" t="s">
        <v>65</v>
      </c>
      <c r="M6" s="36"/>
      <c r="N6" s="69"/>
      <c r="O6" s="82"/>
      <c r="P6" s="86"/>
      <c r="Q6" s="87"/>
      <c r="R6" s="88"/>
    </row>
    <row r="7" spans="1:18" ht="33.75" customHeight="1">
      <c r="A7" s="46" t="s">
        <v>134</v>
      </c>
      <c r="B7" s="13" t="s">
        <v>20</v>
      </c>
      <c r="C7" s="12" t="s">
        <v>19</v>
      </c>
      <c r="D7" s="8" t="s">
        <v>15</v>
      </c>
      <c r="E7" s="15" t="s">
        <v>22</v>
      </c>
      <c r="F7" s="34" t="s">
        <v>97</v>
      </c>
      <c r="G7" s="10" t="s">
        <v>17</v>
      </c>
      <c r="H7" s="7" t="s">
        <v>14</v>
      </c>
      <c r="I7" s="9" t="s">
        <v>16</v>
      </c>
      <c r="J7" s="11" t="s">
        <v>18</v>
      </c>
      <c r="K7" s="13" t="s">
        <v>20</v>
      </c>
      <c r="L7" s="14" t="s">
        <v>21</v>
      </c>
      <c r="M7" s="34" t="s">
        <v>97</v>
      </c>
      <c r="N7" s="67" t="s">
        <v>134</v>
      </c>
      <c r="O7" s="82"/>
      <c r="P7" s="86"/>
      <c r="Q7" s="87"/>
      <c r="R7" s="88"/>
    </row>
    <row r="8" spans="1:18" ht="33.75" customHeight="1">
      <c r="A8" s="47"/>
      <c r="B8" s="22" t="s">
        <v>81</v>
      </c>
      <c r="C8" s="21" t="s">
        <v>50</v>
      </c>
      <c r="D8" s="17" t="s">
        <v>26</v>
      </c>
      <c r="E8" s="24" t="s">
        <v>75</v>
      </c>
      <c r="F8" s="35"/>
      <c r="G8" s="19" t="s">
        <v>54</v>
      </c>
      <c r="H8" s="16" t="s">
        <v>59</v>
      </c>
      <c r="I8" s="18" t="s">
        <v>103</v>
      </c>
      <c r="J8" s="20" t="s">
        <v>100</v>
      </c>
      <c r="K8" s="22" t="s">
        <v>108</v>
      </c>
      <c r="L8" s="23" t="s">
        <v>32</v>
      </c>
      <c r="M8" s="35"/>
      <c r="N8" s="68"/>
      <c r="O8" s="82"/>
      <c r="P8" s="86"/>
      <c r="Q8" s="87"/>
      <c r="R8" s="88"/>
    </row>
    <row r="9" spans="1:18" ht="33.75" customHeight="1">
      <c r="A9" s="48"/>
      <c r="B9" s="31" t="s">
        <v>202</v>
      </c>
      <c r="C9" s="30" t="s">
        <v>62</v>
      </c>
      <c r="D9" s="26" t="s">
        <v>203</v>
      </c>
      <c r="E9" s="33" t="s">
        <v>87</v>
      </c>
      <c r="F9" s="36"/>
      <c r="G9" s="28" t="s">
        <v>204</v>
      </c>
      <c r="H9" s="25" t="s">
        <v>166</v>
      </c>
      <c r="I9" s="27" t="s">
        <v>205</v>
      </c>
      <c r="J9" s="29" t="s">
        <v>156</v>
      </c>
      <c r="K9" s="31" t="s">
        <v>119</v>
      </c>
      <c r="L9" s="32" t="s">
        <v>44</v>
      </c>
      <c r="M9" s="36"/>
      <c r="N9" s="69"/>
      <c r="O9" s="82"/>
      <c r="P9" s="86"/>
      <c r="Q9" s="87"/>
      <c r="R9" s="88"/>
    </row>
    <row r="10" spans="1:18" ht="33.75" customHeight="1">
      <c r="A10" s="46" t="s">
        <v>146</v>
      </c>
      <c r="B10" s="8" t="s">
        <v>15</v>
      </c>
      <c r="C10" s="15" t="s">
        <v>22</v>
      </c>
      <c r="D10" s="12" t="s">
        <v>19</v>
      </c>
      <c r="E10" s="8" t="s">
        <v>15</v>
      </c>
      <c r="F10" s="7" t="s">
        <v>14</v>
      </c>
      <c r="G10" s="13" t="s">
        <v>20</v>
      </c>
      <c r="H10" s="10" t="s">
        <v>17</v>
      </c>
      <c r="I10" s="15" t="s">
        <v>22</v>
      </c>
      <c r="J10" s="13" t="s">
        <v>20</v>
      </c>
      <c r="K10" s="12" t="s">
        <v>19</v>
      </c>
      <c r="L10" s="9" t="s">
        <v>16</v>
      </c>
      <c r="M10" s="34" t="s">
        <v>97</v>
      </c>
      <c r="N10" s="67" t="s">
        <v>146</v>
      </c>
      <c r="O10" s="82"/>
      <c r="P10" s="86"/>
      <c r="Q10" s="87"/>
      <c r="R10" s="88"/>
    </row>
    <row r="11" spans="1:18" ht="33.75" customHeight="1">
      <c r="A11" s="47"/>
      <c r="B11" s="17" t="s">
        <v>48</v>
      </c>
      <c r="C11" s="24" t="s">
        <v>33</v>
      </c>
      <c r="D11" s="21" t="s">
        <v>107</v>
      </c>
      <c r="E11" s="17" t="s">
        <v>24</v>
      </c>
      <c r="F11" s="16" t="s">
        <v>23</v>
      </c>
      <c r="G11" s="22" t="s">
        <v>31</v>
      </c>
      <c r="H11" s="19" t="s">
        <v>77</v>
      </c>
      <c r="I11" s="24" t="s">
        <v>56</v>
      </c>
      <c r="J11" s="22" t="s">
        <v>30</v>
      </c>
      <c r="K11" s="21" t="s">
        <v>83</v>
      </c>
      <c r="L11" s="18" t="s">
        <v>105</v>
      </c>
      <c r="M11" s="35"/>
      <c r="N11" s="68"/>
      <c r="O11" s="82"/>
      <c r="P11" s="86"/>
      <c r="Q11" s="87"/>
      <c r="R11" s="88"/>
    </row>
    <row r="12" spans="1:18" ht="33.75" customHeight="1">
      <c r="A12" s="48"/>
      <c r="B12" s="26" t="s">
        <v>206</v>
      </c>
      <c r="C12" s="33" t="s">
        <v>45</v>
      </c>
      <c r="D12" s="30" t="s">
        <v>163</v>
      </c>
      <c r="E12" s="26" t="s">
        <v>207</v>
      </c>
      <c r="F12" s="25" t="s">
        <v>208</v>
      </c>
      <c r="G12" s="31" t="s">
        <v>209</v>
      </c>
      <c r="H12" s="28" t="s">
        <v>210</v>
      </c>
      <c r="I12" s="33" t="s">
        <v>211</v>
      </c>
      <c r="J12" s="31" t="s">
        <v>212</v>
      </c>
      <c r="K12" s="30" t="s">
        <v>213</v>
      </c>
      <c r="L12" s="27" t="s">
        <v>214</v>
      </c>
      <c r="M12" s="36"/>
      <c r="N12" s="69"/>
      <c r="O12" s="89"/>
      <c r="P12" s="90"/>
      <c r="Q12" s="91"/>
      <c r="R12" s="92"/>
    </row>
    <row r="13" spans="1:18" ht="33.75" customHeight="1">
      <c r="A13" s="46" t="s">
        <v>158</v>
      </c>
      <c r="B13" s="11" t="s">
        <v>18</v>
      </c>
      <c r="C13" s="10" t="s">
        <v>17</v>
      </c>
      <c r="D13" s="13" t="s">
        <v>20</v>
      </c>
      <c r="E13" s="7" t="s">
        <v>14</v>
      </c>
      <c r="F13" s="9" t="s">
        <v>16</v>
      </c>
      <c r="G13" s="9" t="s">
        <v>16</v>
      </c>
      <c r="H13" s="13" t="s">
        <v>20</v>
      </c>
      <c r="I13" s="12" t="s">
        <v>19</v>
      </c>
      <c r="J13" s="8" t="s">
        <v>15</v>
      </c>
      <c r="K13" s="15" t="s">
        <v>22</v>
      </c>
      <c r="L13" s="7" t="s">
        <v>14</v>
      </c>
      <c r="M13" s="34" t="s">
        <v>97</v>
      </c>
      <c r="N13" s="49" t="s">
        <v>158</v>
      </c>
    </row>
    <row r="14" spans="1:18" ht="33.75" customHeight="1">
      <c r="A14" s="47"/>
      <c r="B14" s="20" t="s">
        <v>28</v>
      </c>
      <c r="C14" s="19" t="s">
        <v>72</v>
      </c>
      <c r="D14" s="22" t="s">
        <v>73</v>
      </c>
      <c r="E14" s="16" t="s">
        <v>82</v>
      </c>
      <c r="F14" s="18" t="s">
        <v>51</v>
      </c>
      <c r="G14" s="18" t="s">
        <v>34</v>
      </c>
      <c r="H14" s="22" t="s">
        <v>98</v>
      </c>
      <c r="I14" s="21" t="s">
        <v>49</v>
      </c>
      <c r="J14" s="17" t="s">
        <v>104</v>
      </c>
      <c r="K14" s="24" t="s">
        <v>57</v>
      </c>
      <c r="L14" s="16" t="s">
        <v>80</v>
      </c>
      <c r="M14" s="35"/>
      <c r="N14" s="50"/>
    </row>
    <row r="15" spans="1:18" ht="33.75" customHeight="1">
      <c r="A15" s="48"/>
      <c r="B15" s="29" t="s">
        <v>215</v>
      </c>
      <c r="C15" s="28" t="s">
        <v>155</v>
      </c>
      <c r="D15" s="31" t="s">
        <v>216</v>
      </c>
      <c r="E15" s="25" t="s">
        <v>94</v>
      </c>
      <c r="F15" s="27" t="s">
        <v>139</v>
      </c>
      <c r="G15" s="27" t="s">
        <v>46</v>
      </c>
      <c r="H15" s="31" t="s">
        <v>161</v>
      </c>
      <c r="I15" s="30" t="s">
        <v>157</v>
      </c>
      <c r="J15" s="26" t="s">
        <v>217</v>
      </c>
      <c r="K15" s="33" t="s">
        <v>68</v>
      </c>
      <c r="L15" s="25" t="s">
        <v>169</v>
      </c>
      <c r="M15" s="36"/>
      <c r="N15" s="51"/>
    </row>
    <row r="16" spans="1:18" ht="30" customHeight="1">
      <c r="A16" s="37"/>
      <c r="B16" s="38">
        <v>45</v>
      </c>
      <c r="C16" s="38">
        <v>46</v>
      </c>
      <c r="D16" s="38">
        <v>47</v>
      </c>
      <c r="E16" s="38">
        <v>48</v>
      </c>
      <c r="F16" s="38">
        <v>49</v>
      </c>
      <c r="G16" s="38">
        <v>50</v>
      </c>
      <c r="H16" s="38">
        <v>51</v>
      </c>
      <c r="I16" s="38">
        <v>52</v>
      </c>
      <c r="J16" s="38">
        <v>53</v>
      </c>
      <c r="K16" s="38">
        <v>54</v>
      </c>
      <c r="L16" s="38">
        <v>55</v>
      </c>
      <c r="M16" s="38">
        <v>56</v>
      </c>
      <c r="N16" s="39"/>
    </row>
    <row r="22" spans="8:8">
      <c r="H22" s="41"/>
    </row>
    <row r="23" spans="8:8">
      <c r="H23" s="41"/>
    </row>
    <row r="24" spans="8:8">
      <c r="H24" s="41"/>
    </row>
    <row r="100" spans="1:1">
      <c r="A100">
        <v>13</v>
      </c>
    </row>
    <row r="101" spans="1:1">
      <c r="A101">
        <v>13</v>
      </c>
    </row>
  </sheetData>
  <mergeCells count="9">
    <mergeCell ref="A13:A15"/>
    <mergeCell ref="N13:N15"/>
    <mergeCell ref="A1:N1"/>
    <mergeCell ref="A4:A6"/>
    <mergeCell ref="N4:N6"/>
    <mergeCell ref="A7:A9"/>
    <mergeCell ref="N7:N9"/>
    <mergeCell ref="A10:A12"/>
    <mergeCell ref="N10:N12"/>
  </mergeCells>
  <phoneticPr fontId="3"/>
  <dataValidations count="1">
    <dataValidation allowBlank="1" showInputMessage="1" showErrorMessage="1" sqref="B4:M1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S101"/>
  <sheetViews>
    <sheetView view="pageBreakPreview" zoomScale="80" zoomScaleNormal="50" zoomScaleSheetLayoutView="100" workbookViewId="0">
      <selection activeCell="D7" sqref="D7"/>
    </sheetView>
  </sheetViews>
  <sheetFormatPr defaultRowHeight="13.5"/>
  <cols>
    <col min="1" max="1" width="4.5" customWidth="1"/>
    <col min="2" max="13" width="10.375" customWidth="1"/>
    <col min="14" max="14" width="4.5" customWidth="1"/>
    <col min="15" max="15" width="6.875" customWidth="1"/>
    <col min="16" max="18" width="5.875" customWidth="1"/>
    <col min="19" max="19" width="3.625" style="2" customWidth="1"/>
  </cols>
  <sheetData>
    <row r="1" spans="1:18" ht="30" customHeight="1">
      <c r="A1" s="55" t="s">
        <v>170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18" ht="30" customHeight="1">
      <c r="A2" s="42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81"/>
      <c r="O2" s="82"/>
      <c r="P2" s="83"/>
      <c r="Q2" s="84"/>
      <c r="R2" s="85"/>
    </row>
    <row r="3" spans="1:18" ht="30" customHeight="1">
      <c r="A3" s="5"/>
      <c r="B3" s="6" t="s">
        <v>171</v>
      </c>
      <c r="C3" s="6" t="s">
        <v>172</v>
      </c>
      <c r="D3" s="6" t="s">
        <v>173</v>
      </c>
      <c r="E3" s="6" t="s">
        <v>174</v>
      </c>
      <c r="F3" s="6" t="s">
        <v>175</v>
      </c>
      <c r="G3" s="6" t="s">
        <v>176</v>
      </c>
      <c r="H3" s="6" t="s">
        <v>177</v>
      </c>
      <c r="I3" s="6" t="s">
        <v>178</v>
      </c>
      <c r="J3" s="6" t="s">
        <v>179</v>
      </c>
      <c r="K3" s="6" t="s">
        <v>180</v>
      </c>
      <c r="L3" s="6" t="s">
        <v>181</v>
      </c>
      <c r="M3" s="6" t="s">
        <v>182</v>
      </c>
      <c r="N3" s="66"/>
      <c r="O3" s="82"/>
      <c r="P3" s="86"/>
      <c r="Q3" s="87"/>
      <c r="R3" s="88"/>
    </row>
    <row r="4" spans="1:18" ht="33.75" customHeight="1">
      <c r="A4" s="46" t="s">
        <v>122</v>
      </c>
      <c r="B4" s="8" t="s">
        <v>15</v>
      </c>
      <c r="C4" s="10" t="s">
        <v>17</v>
      </c>
      <c r="D4" s="34" t="s">
        <v>97</v>
      </c>
      <c r="E4" s="9" t="s">
        <v>16</v>
      </c>
      <c r="F4" s="8" t="s">
        <v>15</v>
      </c>
      <c r="G4" s="13" t="s">
        <v>20</v>
      </c>
      <c r="H4" s="7" t="s">
        <v>14</v>
      </c>
      <c r="I4" s="15" t="s">
        <v>22</v>
      </c>
      <c r="J4" s="12" t="s">
        <v>19</v>
      </c>
      <c r="K4" s="13" t="s">
        <v>20</v>
      </c>
      <c r="L4" s="7" t="s">
        <v>14</v>
      </c>
      <c r="M4" s="11" t="s">
        <v>18</v>
      </c>
      <c r="N4" s="67" t="s">
        <v>122</v>
      </c>
      <c r="O4" s="82"/>
      <c r="P4" s="86"/>
      <c r="Q4" s="87"/>
      <c r="R4" s="88"/>
    </row>
    <row r="5" spans="1:18" ht="33.75" customHeight="1">
      <c r="A5" s="47"/>
      <c r="B5" s="17" t="s">
        <v>74</v>
      </c>
      <c r="C5" s="19" t="s">
        <v>27</v>
      </c>
      <c r="D5" s="35"/>
      <c r="E5" s="18" t="s">
        <v>103</v>
      </c>
      <c r="F5" s="17" t="s">
        <v>26</v>
      </c>
      <c r="G5" s="22" t="s">
        <v>30</v>
      </c>
      <c r="H5" s="16" t="s">
        <v>59</v>
      </c>
      <c r="I5" s="24" t="s">
        <v>75</v>
      </c>
      <c r="J5" s="21" t="s">
        <v>49</v>
      </c>
      <c r="K5" s="22" t="s">
        <v>73</v>
      </c>
      <c r="L5" s="16" t="s">
        <v>80</v>
      </c>
      <c r="M5" s="20" t="s">
        <v>28</v>
      </c>
      <c r="N5" s="68"/>
      <c r="O5" s="82"/>
      <c r="P5" s="86"/>
      <c r="Q5" s="87"/>
      <c r="R5" s="88"/>
    </row>
    <row r="6" spans="1:18" ht="33.75" customHeight="1">
      <c r="A6" s="48"/>
      <c r="B6" s="26" t="s">
        <v>129</v>
      </c>
      <c r="C6" s="28" t="s">
        <v>137</v>
      </c>
      <c r="D6" s="36"/>
      <c r="E6" s="27" t="s">
        <v>183</v>
      </c>
      <c r="F6" s="26" t="s">
        <v>184</v>
      </c>
      <c r="G6" s="31" t="s">
        <v>42</v>
      </c>
      <c r="H6" s="25" t="s">
        <v>185</v>
      </c>
      <c r="I6" s="33" t="s">
        <v>186</v>
      </c>
      <c r="J6" s="30" t="s">
        <v>61</v>
      </c>
      <c r="K6" s="31" t="s">
        <v>85</v>
      </c>
      <c r="L6" s="25" t="s">
        <v>92</v>
      </c>
      <c r="M6" s="29" t="s">
        <v>167</v>
      </c>
      <c r="N6" s="69"/>
      <c r="O6" s="82"/>
      <c r="P6" s="86"/>
      <c r="Q6" s="87"/>
      <c r="R6" s="88"/>
    </row>
    <row r="7" spans="1:18" ht="33.75" customHeight="1">
      <c r="A7" s="46" t="s">
        <v>134</v>
      </c>
      <c r="B7" s="13" t="s">
        <v>20</v>
      </c>
      <c r="C7" s="12" t="s">
        <v>19</v>
      </c>
      <c r="D7" s="8" t="s">
        <v>15</v>
      </c>
      <c r="E7" s="13" t="s">
        <v>20</v>
      </c>
      <c r="F7" s="9" t="s">
        <v>16</v>
      </c>
      <c r="G7" s="15" t="s">
        <v>22</v>
      </c>
      <c r="H7" s="9" t="s">
        <v>16</v>
      </c>
      <c r="I7" s="8" t="s">
        <v>15</v>
      </c>
      <c r="J7" s="7" t="s">
        <v>14</v>
      </c>
      <c r="K7" s="10" t="s">
        <v>17</v>
      </c>
      <c r="L7" s="34" t="s">
        <v>97</v>
      </c>
      <c r="M7" s="7" t="s">
        <v>14</v>
      </c>
      <c r="N7" s="67" t="s">
        <v>134</v>
      </c>
      <c r="O7" s="82"/>
      <c r="P7" s="86"/>
      <c r="Q7" s="87"/>
      <c r="R7" s="88"/>
    </row>
    <row r="8" spans="1:18" ht="33.75" customHeight="1">
      <c r="A8" s="47"/>
      <c r="B8" s="22" t="s">
        <v>31</v>
      </c>
      <c r="C8" s="21" t="s">
        <v>50</v>
      </c>
      <c r="D8" s="17" t="s">
        <v>53</v>
      </c>
      <c r="E8" s="22" t="s">
        <v>58</v>
      </c>
      <c r="F8" s="18" t="s">
        <v>105</v>
      </c>
      <c r="G8" s="24" t="s">
        <v>99</v>
      </c>
      <c r="H8" s="18" t="s">
        <v>25</v>
      </c>
      <c r="I8" s="17" t="s">
        <v>104</v>
      </c>
      <c r="J8" s="16" t="s">
        <v>23</v>
      </c>
      <c r="K8" s="19" t="s">
        <v>77</v>
      </c>
      <c r="L8" s="35"/>
      <c r="M8" s="16" t="s">
        <v>101</v>
      </c>
      <c r="N8" s="68"/>
      <c r="O8" s="82"/>
      <c r="P8" s="86"/>
      <c r="Q8" s="87"/>
      <c r="R8" s="88"/>
    </row>
    <row r="9" spans="1:18" ht="33.75" customHeight="1">
      <c r="A9" s="48"/>
      <c r="B9" s="31" t="s">
        <v>127</v>
      </c>
      <c r="C9" s="30" t="s">
        <v>147</v>
      </c>
      <c r="D9" s="26" t="s">
        <v>135</v>
      </c>
      <c r="E9" s="31" t="s">
        <v>69</v>
      </c>
      <c r="F9" s="27" t="s">
        <v>187</v>
      </c>
      <c r="G9" s="33" t="s">
        <v>162</v>
      </c>
      <c r="H9" s="27" t="s">
        <v>37</v>
      </c>
      <c r="I9" s="26" t="s">
        <v>115</v>
      </c>
      <c r="J9" s="25" t="s">
        <v>35</v>
      </c>
      <c r="K9" s="28" t="s">
        <v>164</v>
      </c>
      <c r="L9" s="36"/>
      <c r="M9" s="25" t="s">
        <v>112</v>
      </c>
      <c r="N9" s="69"/>
      <c r="O9" s="82"/>
      <c r="P9" s="86"/>
      <c r="Q9" s="87"/>
      <c r="R9" s="88"/>
    </row>
    <row r="10" spans="1:18" ht="33.75" customHeight="1">
      <c r="A10" s="46" t="s">
        <v>146</v>
      </c>
      <c r="B10" s="15" t="s">
        <v>22</v>
      </c>
      <c r="C10" s="9" t="s">
        <v>16</v>
      </c>
      <c r="D10" s="15" t="s">
        <v>22</v>
      </c>
      <c r="E10" s="34" t="s">
        <v>97</v>
      </c>
      <c r="F10" s="11" t="s">
        <v>18</v>
      </c>
      <c r="G10" s="7" t="s">
        <v>14</v>
      </c>
      <c r="H10" s="13" t="s">
        <v>20</v>
      </c>
      <c r="I10" s="10" t="s">
        <v>17</v>
      </c>
      <c r="J10" s="8" t="s">
        <v>15</v>
      </c>
      <c r="K10" s="7" t="s">
        <v>14</v>
      </c>
      <c r="L10" s="12" t="s">
        <v>19</v>
      </c>
      <c r="M10" s="13" t="s">
        <v>20</v>
      </c>
      <c r="N10" s="67" t="s">
        <v>146</v>
      </c>
      <c r="O10" s="82"/>
      <c r="P10" s="86"/>
      <c r="Q10" s="87"/>
      <c r="R10" s="88"/>
    </row>
    <row r="11" spans="1:18" ht="33.75" customHeight="1">
      <c r="A11" s="47"/>
      <c r="B11" s="24" t="s">
        <v>56</v>
      </c>
      <c r="C11" s="18" t="s">
        <v>34</v>
      </c>
      <c r="D11" s="24" t="s">
        <v>57</v>
      </c>
      <c r="E11" s="35"/>
      <c r="F11" s="20" t="s">
        <v>78</v>
      </c>
      <c r="G11" s="16" t="s">
        <v>102</v>
      </c>
      <c r="H11" s="22" t="s">
        <v>81</v>
      </c>
      <c r="I11" s="19" t="s">
        <v>54</v>
      </c>
      <c r="J11" s="17" t="s">
        <v>24</v>
      </c>
      <c r="K11" s="16" t="s">
        <v>55</v>
      </c>
      <c r="L11" s="21" t="s">
        <v>107</v>
      </c>
      <c r="M11" s="22" t="s">
        <v>108</v>
      </c>
      <c r="N11" s="68"/>
      <c r="O11" s="82"/>
      <c r="P11" s="86"/>
      <c r="Q11" s="87"/>
      <c r="R11" s="88"/>
    </row>
    <row r="12" spans="1:18" ht="33.75" customHeight="1">
      <c r="A12" s="48"/>
      <c r="B12" s="33" t="s">
        <v>67</v>
      </c>
      <c r="C12" s="27" t="s">
        <v>131</v>
      </c>
      <c r="D12" s="33" t="s">
        <v>153</v>
      </c>
      <c r="E12" s="36"/>
      <c r="F12" s="29" t="s">
        <v>188</v>
      </c>
      <c r="G12" s="25" t="s">
        <v>141</v>
      </c>
      <c r="H12" s="31" t="s">
        <v>93</v>
      </c>
      <c r="I12" s="28" t="s">
        <v>124</v>
      </c>
      <c r="J12" s="26" t="s">
        <v>133</v>
      </c>
      <c r="K12" s="25" t="s">
        <v>66</v>
      </c>
      <c r="L12" s="30" t="s">
        <v>189</v>
      </c>
      <c r="M12" s="31" t="s">
        <v>190</v>
      </c>
      <c r="N12" s="69"/>
      <c r="O12" s="89"/>
      <c r="P12" s="90"/>
      <c r="Q12" s="91"/>
      <c r="R12" s="92"/>
    </row>
    <row r="13" spans="1:18" ht="33.75" customHeight="1">
      <c r="A13" s="46" t="s">
        <v>158</v>
      </c>
      <c r="B13" s="10" t="s">
        <v>17</v>
      </c>
      <c r="C13" s="13" t="s">
        <v>20</v>
      </c>
      <c r="D13" s="12" t="s">
        <v>19</v>
      </c>
      <c r="E13" s="15" t="s">
        <v>22</v>
      </c>
      <c r="F13" s="7" t="s">
        <v>14</v>
      </c>
      <c r="G13" s="9" t="s">
        <v>16</v>
      </c>
      <c r="H13" s="12" t="s">
        <v>19</v>
      </c>
      <c r="I13" s="11" t="s">
        <v>18</v>
      </c>
      <c r="J13" s="9" t="s">
        <v>16</v>
      </c>
      <c r="K13" s="8" t="s">
        <v>15</v>
      </c>
      <c r="L13" s="13" t="s">
        <v>20</v>
      </c>
      <c r="M13" s="14" t="s">
        <v>21</v>
      </c>
      <c r="N13" s="49" t="s">
        <v>158</v>
      </c>
    </row>
    <row r="14" spans="1:18" ht="33.75" customHeight="1">
      <c r="A14" s="47"/>
      <c r="B14" s="19" t="s">
        <v>72</v>
      </c>
      <c r="C14" s="22" t="s">
        <v>98</v>
      </c>
      <c r="D14" s="21" t="s">
        <v>83</v>
      </c>
      <c r="E14" s="24" t="s">
        <v>33</v>
      </c>
      <c r="F14" s="16" t="s">
        <v>82</v>
      </c>
      <c r="G14" s="18" t="s">
        <v>51</v>
      </c>
      <c r="H14" s="21" t="s">
        <v>29</v>
      </c>
      <c r="I14" s="20" t="s">
        <v>106</v>
      </c>
      <c r="J14" s="18" t="s">
        <v>79</v>
      </c>
      <c r="K14" s="17" t="s">
        <v>48</v>
      </c>
      <c r="L14" s="22" t="s">
        <v>52</v>
      </c>
      <c r="M14" s="23" t="s">
        <v>32</v>
      </c>
      <c r="N14" s="50"/>
    </row>
    <row r="15" spans="1:18" ht="33.75" customHeight="1">
      <c r="A15" s="48"/>
      <c r="B15" s="28" t="s">
        <v>191</v>
      </c>
      <c r="C15" s="31" t="s">
        <v>109</v>
      </c>
      <c r="D15" s="30" t="s">
        <v>192</v>
      </c>
      <c r="E15" s="33" t="s">
        <v>132</v>
      </c>
      <c r="F15" s="25" t="s">
        <v>193</v>
      </c>
      <c r="G15" s="27" t="s">
        <v>63</v>
      </c>
      <c r="H15" s="30" t="s">
        <v>41</v>
      </c>
      <c r="I15" s="29" t="s">
        <v>117</v>
      </c>
      <c r="J15" s="27" t="s">
        <v>91</v>
      </c>
      <c r="K15" s="26" t="s">
        <v>151</v>
      </c>
      <c r="L15" s="31" t="s">
        <v>194</v>
      </c>
      <c r="M15" s="32" t="s">
        <v>195</v>
      </c>
      <c r="N15" s="51"/>
    </row>
    <row r="16" spans="1:18" ht="30" customHeight="1">
      <c r="A16" s="37"/>
      <c r="B16" s="38" t="s">
        <v>171</v>
      </c>
      <c r="C16" s="38" t="s">
        <v>172</v>
      </c>
      <c r="D16" s="38" t="s">
        <v>173</v>
      </c>
      <c r="E16" s="38" t="s">
        <v>174</v>
      </c>
      <c r="F16" s="38" t="s">
        <v>175</v>
      </c>
      <c r="G16" s="38" t="s">
        <v>176</v>
      </c>
      <c r="H16" s="38" t="s">
        <v>177</v>
      </c>
      <c r="I16" s="38" t="s">
        <v>178</v>
      </c>
      <c r="J16" s="38" t="s">
        <v>179</v>
      </c>
      <c r="K16" s="38" t="s">
        <v>180</v>
      </c>
      <c r="L16" s="38" t="s">
        <v>181</v>
      </c>
      <c r="M16" s="38" t="s">
        <v>182</v>
      </c>
      <c r="N16" s="39"/>
    </row>
    <row r="20" spans="8:8" ht="15.75" customHeight="1"/>
    <row r="21" spans="8:8" ht="15.75" customHeight="1"/>
    <row r="22" spans="8:8" ht="15.75" customHeight="1">
      <c r="H22" s="41"/>
    </row>
    <row r="23" spans="8:8" ht="15.75" customHeight="1">
      <c r="H23" s="41"/>
    </row>
    <row r="24" spans="8:8" ht="15.75" customHeight="1">
      <c r="H24" s="41"/>
    </row>
    <row r="25" spans="8:8" ht="15.75" customHeight="1"/>
    <row r="26" spans="8:8" ht="15.75" customHeight="1"/>
    <row r="27" spans="8:8" ht="15.75" customHeight="1"/>
    <row r="28" spans="8:8" ht="15.75" customHeight="1"/>
    <row r="29" spans="8:8" ht="15.75" customHeight="1"/>
    <row r="30" spans="8:8" ht="15.75" customHeight="1"/>
    <row r="31" spans="8:8" ht="15.75" customHeight="1"/>
    <row r="32" spans="8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100" spans="1:1">
      <c r="A100">
        <v>13</v>
      </c>
    </row>
    <row r="101" spans="1:1">
      <c r="A101">
        <v>13</v>
      </c>
    </row>
  </sheetData>
  <mergeCells count="9">
    <mergeCell ref="A13:A15"/>
    <mergeCell ref="N13:N15"/>
    <mergeCell ref="A1:N1"/>
    <mergeCell ref="A4:A6"/>
    <mergeCell ref="N4:N6"/>
    <mergeCell ref="A7:A9"/>
    <mergeCell ref="N7:N9"/>
    <mergeCell ref="A10:A12"/>
    <mergeCell ref="N10:N12"/>
  </mergeCells>
  <phoneticPr fontId="3"/>
  <dataValidations count="1">
    <dataValidation allowBlank="1" showInputMessage="1" showErrorMessage="1" sqref="B4:M1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S101"/>
  <sheetViews>
    <sheetView view="pageBreakPreview" zoomScale="80" zoomScaleNormal="75" zoomScaleSheetLayoutView="100" workbookViewId="0">
      <selection activeCell="C9" sqref="C9"/>
    </sheetView>
  </sheetViews>
  <sheetFormatPr defaultRowHeight="13.5"/>
  <cols>
    <col min="1" max="1" width="4.5" customWidth="1"/>
    <col min="2" max="13" width="10.375" customWidth="1"/>
    <col min="14" max="14" width="4.5" customWidth="1"/>
    <col min="15" max="15" width="6.875" customWidth="1"/>
    <col min="16" max="18" width="5.875" customWidth="1"/>
    <col min="19" max="19" width="3.625" style="2" customWidth="1"/>
  </cols>
  <sheetData>
    <row r="1" spans="1:18" ht="30" customHeight="1">
      <c r="A1" s="58" t="s">
        <v>121</v>
      </c>
      <c r="B1" s="59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61"/>
    </row>
    <row r="2" spans="1:18" ht="30" customHeight="1">
      <c r="A2" s="42"/>
      <c r="B2" s="43"/>
      <c r="C2" s="44"/>
      <c r="D2" s="43"/>
      <c r="E2" s="43"/>
      <c r="F2" s="43"/>
      <c r="G2" s="43"/>
      <c r="H2" s="43"/>
      <c r="I2" s="43"/>
      <c r="J2" s="43"/>
      <c r="K2" s="43"/>
      <c r="L2" s="43"/>
      <c r="M2" s="43"/>
      <c r="N2" s="81"/>
      <c r="O2" s="82"/>
      <c r="P2" s="83"/>
      <c r="Q2" s="84"/>
      <c r="R2" s="85"/>
    </row>
    <row r="3" spans="1:18" ht="30" customHeight="1">
      <c r="A3" s="5"/>
      <c r="B3" s="45">
        <f>INT([1]男子団体!R12/4)*4+ROUNDUP(MOD([1]男子団体!R12,4)/3,0)*4+1</f>
        <v>49</v>
      </c>
      <c r="C3" s="45">
        <f t="shared" ref="C3:M3" si="0">B3+1</f>
        <v>50</v>
      </c>
      <c r="D3" s="45">
        <f t="shared" si="0"/>
        <v>51</v>
      </c>
      <c r="E3" s="45">
        <f t="shared" si="0"/>
        <v>52</v>
      </c>
      <c r="F3" s="45">
        <f t="shared" si="0"/>
        <v>53</v>
      </c>
      <c r="G3" s="45">
        <f t="shared" si="0"/>
        <v>54</v>
      </c>
      <c r="H3" s="45">
        <f t="shared" si="0"/>
        <v>55</v>
      </c>
      <c r="I3" s="45">
        <f t="shared" si="0"/>
        <v>56</v>
      </c>
      <c r="J3" s="45">
        <f t="shared" si="0"/>
        <v>57</v>
      </c>
      <c r="K3" s="45">
        <f t="shared" si="0"/>
        <v>58</v>
      </c>
      <c r="L3" s="45">
        <f t="shared" si="0"/>
        <v>59</v>
      </c>
      <c r="M3" s="45">
        <f t="shared" si="0"/>
        <v>60</v>
      </c>
      <c r="N3" s="66"/>
      <c r="O3" s="82"/>
      <c r="P3" s="86"/>
      <c r="Q3" s="87"/>
      <c r="R3" s="88"/>
    </row>
    <row r="4" spans="1:18" ht="33.75" customHeight="1">
      <c r="A4" s="46" t="s">
        <v>122</v>
      </c>
      <c r="B4" s="7" t="s">
        <v>14</v>
      </c>
      <c r="C4" s="10" t="s">
        <v>17</v>
      </c>
      <c r="D4" s="12" t="s">
        <v>19</v>
      </c>
      <c r="E4" s="7" t="s">
        <v>14</v>
      </c>
      <c r="F4" s="13" t="s">
        <v>20</v>
      </c>
      <c r="G4" s="15" t="s">
        <v>22</v>
      </c>
      <c r="H4" s="8" t="s">
        <v>15</v>
      </c>
      <c r="I4" s="13" t="s">
        <v>20</v>
      </c>
      <c r="J4" s="9" t="s">
        <v>16</v>
      </c>
      <c r="K4" s="15" t="s">
        <v>22</v>
      </c>
      <c r="L4" s="8" t="s">
        <v>15</v>
      </c>
      <c r="M4" s="34" t="s">
        <v>97</v>
      </c>
      <c r="N4" s="67" t="s">
        <v>122</v>
      </c>
      <c r="O4" s="82"/>
      <c r="P4" s="86"/>
      <c r="Q4" s="87"/>
      <c r="R4" s="88"/>
    </row>
    <row r="5" spans="1:18" ht="33.75" customHeight="1">
      <c r="A5" s="47"/>
      <c r="B5" s="16" t="s">
        <v>23</v>
      </c>
      <c r="C5" s="19" t="s">
        <v>54</v>
      </c>
      <c r="D5" s="21" t="s">
        <v>76</v>
      </c>
      <c r="E5" s="16" t="s">
        <v>82</v>
      </c>
      <c r="F5" s="22" t="s">
        <v>31</v>
      </c>
      <c r="G5" s="24" t="s">
        <v>75</v>
      </c>
      <c r="H5" s="17" t="s">
        <v>74</v>
      </c>
      <c r="I5" s="22" t="s">
        <v>73</v>
      </c>
      <c r="J5" s="18" t="s">
        <v>34</v>
      </c>
      <c r="K5" s="24" t="s">
        <v>33</v>
      </c>
      <c r="L5" s="17" t="s">
        <v>24</v>
      </c>
      <c r="M5" s="35"/>
      <c r="N5" s="68"/>
      <c r="O5" s="82"/>
      <c r="P5" s="86"/>
      <c r="Q5" s="87"/>
      <c r="R5" s="88"/>
    </row>
    <row r="6" spans="1:18" ht="33.75" customHeight="1">
      <c r="A6" s="48"/>
      <c r="B6" s="25" t="s">
        <v>123</v>
      </c>
      <c r="C6" s="28" t="s">
        <v>124</v>
      </c>
      <c r="D6" s="30" t="s">
        <v>125</v>
      </c>
      <c r="E6" s="25" t="s">
        <v>126</v>
      </c>
      <c r="F6" s="31" t="s">
        <v>127</v>
      </c>
      <c r="G6" s="33" t="s">
        <v>128</v>
      </c>
      <c r="H6" s="26" t="s">
        <v>129</v>
      </c>
      <c r="I6" s="31" t="s">
        <v>130</v>
      </c>
      <c r="J6" s="27" t="s">
        <v>131</v>
      </c>
      <c r="K6" s="33" t="s">
        <v>132</v>
      </c>
      <c r="L6" s="26" t="s">
        <v>133</v>
      </c>
      <c r="M6" s="36"/>
      <c r="N6" s="69"/>
      <c r="O6" s="82"/>
      <c r="P6" s="86"/>
      <c r="Q6" s="87"/>
      <c r="R6" s="88"/>
    </row>
    <row r="7" spans="1:18" ht="33.75" customHeight="1">
      <c r="A7" s="46" t="s">
        <v>134</v>
      </c>
      <c r="B7" s="8" t="s">
        <v>15</v>
      </c>
      <c r="C7" s="15" t="s">
        <v>22</v>
      </c>
      <c r="D7" s="10" t="s">
        <v>17</v>
      </c>
      <c r="E7" s="11" t="s">
        <v>18</v>
      </c>
      <c r="F7" s="9" t="s">
        <v>16</v>
      </c>
      <c r="G7" s="13" t="s">
        <v>20</v>
      </c>
      <c r="H7" s="7" t="s">
        <v>14</v>
      </c>
      <c r="I7" s="8" t="s">
        <v>15</v>
      </c>
      <c r="J7" s="12" t="s">
        <v>19</v>
      </c>
      <c r="K7" s="14" t="s">
        <v>21</v>
      </c>
      <c r="L7" s="13" t="s">
        <v>20</v>
      </c>
      <c r="M7" s="34" t="s">
        <v>97</v>
      </c>
      <c r="N7" s="67" t="s">
        <v>134</v>
      </c>
      <c r="O7" s="82"/>
      <c r="P7" s="86"/>
      <c r="Q7" s="87"/>
      <c r="R7" s="88"/>
    </row>
    <row r="8" spans="1:18" ht="33.75" customHeight="1">
      <c r="A8" s="47"/>
      <c r="B8" s="17" t="s">
        <v>53</v>
      </c>
      <c r="C8" s="24" t="s">
        <v>56</v>
      </c>
      <c r="D8" s="19" t="s">
        <v>27</v>
      </c>
      <c r="E8" s="20" t="s">
        <v>78</v>
      </c>
      <c r="F8" s="18" t="s">
        <v>51</v>
      </c>
      <c r="G8" s="22" t="s">
        <v>52</v>
      </c>
      <c r="H8" s="16" t="s">
        <v>102</v>
      </c>
      <c r="I8" s="17" t="s">
        <v>104</v>
      </c>
      <c r="J8" s="21" t="s">
        <v>83</v>
      </c>
      <c r="K8" s="23" t="s">
        <v>32</v>
      </c>
      <c r="L8" s="22" t="s">
        <v>58</v>
      </c>
      <c r="M8" s="35"/>
      <c r="N8" s="68"/>
      <c r="O8" s="82"/>
      <c r="P8" s="86"/>
      <c r="Q8" s="87"/>
      <c r="R8" s="88"/>
    </row>
    <row r="9" spans="1:18" ht="33.75" customHeight="1">
      <c r="A9" s="48"/>
      <c r="B9" s="26" t="s">
        <v>135</v>
      </c>
      <c r="C9" s="33" t="s">
        <v>136</v>
      </c>
      <c r="D9" s="28" t="s">
        <v>137</v>
      </c>
      <c r="E9" s="29" t="s">
        <v>138</v>
      </c>
      <c r="F9" s="27" t="s">
        <v>139</v>
      </c>
      <c r="G9" s="31" t="s">
        <v>140</v>
      </c>
      <c r="H9" s="25" t="s">
        <v>141</v>
      </c>
      <c r="I9" s="26" t="s">
        <v>142</v>
      </c>
      <c r="J9" s="30" t="s">
        <v>143</v>
      </c>
      <c r="K9" s="32" t="s">
        <v>144</v>
      </c>
      <c r="L9" s="31" t="s">
        <v>145</v>
      </c>
      <c r="M9" s="36"/>
      <c r="N9" s="69"/>
      <c r="O9" s="82"/>
      <c r="P9" s="86"/>
      <c r="Q9" s="87"/>
      <c r="R9" s="88"/>
    </row>
    <row r="10" spans="1:18" ht="33.75" customHeight="1">
      <c r="A10" s="46" t="s">
        <v>146</v>
      </c>
      <c r="B10" s="12" t="s">
        <v>19</v>
      </c>
      <c r="C10" s="13" t="s">
        <v>20</v>
      </c>
      <c r="D10" s="9" t="s">
        <v>16</v>
      </c>
      <c r="E10" s="13" t="s">
        <v>20</v>
      </c>
      <c r="F10" s="8" t="s">
        <v>15</v>
      </c>
      <c r="G10" s="7" t="s">
        <v>14</v>
      </c>
      <c r="H10" s="15" t="s">
        <v>22</v>
      </c>
      <c r="I10" s="9" t="s">
        <v>16</v>
      </c>
      <c r="J10" s="10" t="s">
        <v>17</v>
      </c>
      <c r="K10" s="11" t="s">
        <v>18</v>
      </c>
      <c r="L10" s="12" t="s">
        <v>19</v>
      </c>
      <c r="M10" s="34" t="s">
        <v>97</v>
      </c>
      <c r="N10" s="67" t="s">
        <v>146</v>
      </c>
      <c r="O10" s="82"/>
      <c r="P10" s="86"/>
      <c r="Q10" s="87"/>
      <c r="R10" s="88"/>
    </row>
    <row r="11" spans="1:18" ht="33.75" customHeight="1">
      <c r="A11" s="47"/>
      <c r="B11" s="21" t="s">
        <v>50</v>
      </c>
      <c r="C11" s="22" t="s">
        <v>81</v>
      </c>
      <c r="D11" s="18" t="s">
        <v>25</v>
      </c>
      <c r="E11" s="22" t="s">
        <v>108</v>
      </c>
      <c r="F11" s="17" t="s">
        <v>48</v>
      </c>
      <c r="G11" s="16" t="s">
        <v>55</v>
      </c>
      <c r="H11" s="24" t="s">
        <v>57</v>
      </c>
      <c r="I11" s="18" t="s">
        <v>103</v>
      </c>
      <c r="J11" s="19" t="s">
        <v>72</v>
      </c>
      <c r="K11" s="20" t="s">
        <v>100</v>
      </c>
      <c r="L11" s="21" t="s">
        <v>49</v>
      </c>
      <c r="M11" s="35"/>
      <c r="N11" s="68"/>
      <c r="O11" s="82"/>
      <c r="P11" s="86"/>
      <c r="Q11" s="87"/>
      <c r="R11" s="88"/>
    </row>
    <row r="12" spans="1:18" ht="33.75" customHeight="1">
      <c r="A12" s="48"/>
      <c r="B12" s="30" t="s">
        <v>147</v>
      </c>
      <c r="C12" s="31" t="s">
        <v>148</v>
      </c>
      <c r="D12" s="27" t="s">
        <v>149</v>
      </c>
      <c r="E12" s="31" t="s">
        <v>150</v>
      </c>
      <c r="F12" s="26" t="s">
        <v>151</v>
      </c>
      <c r="G12" s="25" t="s">
        <v>152</v>
      </c>
      <c r="H12" s="33" t="s">
        <v>153</v>
      </c>
      <c r="I12" s="27" t="s">
        <v>154</v>
      </c>
      <c r="J12" s="28" t="s">
        <v>155</v>
      </c>
      <c r="K12" s="29" t="s">
        <v>156</v>
      </c>
      <c r="L12" s="30" t="s">
        <v>157</v>
      </c>
      <c r="M12" s="36"/>
      <c r="N12" s="69"/>
      <c r="O12" s="89"/>
      <c r="P12" s="90"/>
      <c r="Q12" s="91"/>
      <c r="R12" s="92"/>
    </row>
    <row r="13" spans="1:18" ht="33.75" customHeight="1">
      <c r="A13" s="46" t="s">
        <v>158</v>
      </c>
      <c r="B13" s="13" t="s">
        <v>20</v>
      </c>
      <c r="C13" s="8" t="s">
        <v>15</v>
      </c>
      <c r="D13" s="13" t="s">
        <v>20</v>
      </c>
      <c r="E13" s="15" t="s">
        <v>22</v>
      </c>
      <c r="F13" s="12" t="s">
        <v>19</v>
      </c>
      <c r="G13" s="10" t="s">
        <v>17</v>
      </c>
      <c r="H13" s="9" t="s">
        <v>16</v>
      </c>
      <c r="I13" s="7" t="s">
        <v>14</v>
      </c>
      <c r="J13" s="11" t="s">
        <v>18</v>
      </c>
      <c r="K13" s="9" t="s">
        <v>16</v>
      </c>
      <c r="L13" s="7" t="s">
        <v>14</v>
      </c>
      <c r="M13" s="34" t="s">
        <v>97</v>
      </c>
      <c r="N13" s="49" t="s">
        <v>158</v>
      </c>
    </row>
    <row r="14" spans="1:18" ht="33.75" customHeight="1">
      <c r="A14" s="47"/>
      <c r="B14" s="22" t="s">
        <v>30</v>
      </c>
      <c r="C14" s="17" t="s">
        <v>26</v>
      </c>
      <c r="D14" s="22" t="s">
        <v>98</v>
      </c>
      <c r="E14" s="24" t="s">
        <v>99</v>
      </c>
      <c r="F14" s="21" t="s">
        <v>107</v>
      </c>
      <c r="G14" s="19" t="s">
        <v>77</v>
      </c>
      <c r="H14" s="18" t="s">
        <v>79</v>
      </c>
      <c r="I14" s="16" t="s">
        <v>59</v>
      </c>
      <c r="J14" s="20" t="s">
        <v>28</v>
      </c>
      <c r="K14" s="18" t="s">
        <v>105</v>
      </c>
      <c r="L14" s="16" t="s">
        <v>80</v>
      </c>
      <c r="M14" s="35"/>
      <c r="N14" s="50"/>
    </row>
    <row r="15" spans="1:18" ht="33.75" customHeight="1">
      <c r="A15" s="48"/>
      <c r="B15" s="31" t="s">
        <v>159</v>
      </c>
      <c r="C15" s="26" t="s">
        <v>160</v>
      </c>
      <c r="D15" s="31" t="s">
        <v>161</v>
      </c>
      <c r="E15" s="33" t="s">
        <v>162</v>
      </c>
      <c r="F15" s="30" t="s">
        <v>163</v>
      </c>
      <c r="G15" s="28" t="s">
        <v>164</v>
      </c>
      <c r="H15" s="27" t="s">
        <v>165</v>
      </c>
      <c r="I15" s="25" t="s">
        <v>166</v>
      </c>
      <c r="J15" s="29" t="s">
        <v>167</v>
      </c>
      <c r="K15" s="27" t="s">
        <v>168</v>
      </c>
      <c r="L15" s="25" t="s">
        <v>169</v>
      </c>
      <c r="M15" s="36"/>
      <c r="N15" s="51"/>
    </row>
    <row r="16" spans="1:18" ht="30" customHeight="1">
      <c r="A16" s="37"/>
      <c r="B16" s="38">
        <v>49</v>
      </c>
      <c r="C16" s="38">
        <v>50</v>
      </c>
      <c r="D16" s="38">
        <v>51</v>
      </c>
      <c r="E16" s="38">
        <v>52</v>
      </c>
      <c r="F16" s="38">
        <v>53</v>
      </c>
      <c r="G16" s="38">
        <v>54</v>
      </c>
      <c r="H16" s="38">
        <v>55</v>
      </c>
      <c r="I16" s="38">
        <v>56</v>
      </c>
      <c r="J16" s="38">
        <v>57</v>
      </c>
      <c r="K16" s="38">
        <v>58</v>
      </c>
      <c r="L16" s="38">
        <v>59</v>
      </c>
      <c r="M16" s="38">
        <v>60</v>
      </c>
      <c r="N16" s="39"/>
    </row>
    <row r="22" spans="8:8">
      <c r="H22" s="41"/>
    </row>
    <row r="23" spans="8:8">
      <c r="H23" s="41"/>
    </row>
    <row r="24" spans="8:8">
      <c r="H24" s="41"/>
    </row>
    <row r="100" spans="1:1">
      <c r="A100">
        <v>13</v>
      </c>
    </row>
    <row r="101" spans="1:1">
      <c r="A101">
        <v>13</v>
      </c>
    </row>
  </sheetData>
  <mergeCells count="9">
    <mergeCell ref="A13:A15"/>
    <mergeCell ref="N13:N15"/>
    <mergeCell ref="A1:N1"/>
    <mergeCell ref="A4:A6"/>
    <mergeCell ref="N4:N6"/>
    <mergeCell ref="A7:A9"/>
    <mergeCell ref="N7:N9"/>
    <mergeCell ref="A10:A12"/>
    <mergeCell ref="N10:N12"/>
  </mergeCells>
  <phoneticPr fontId="3"/>
  <dataValidations count="1">
    <dataValidation allowBlank="1" showInputMessage="1" showErrorMessage="1" sqref="B4:M1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U101"/>
  <sheetViews>
    <sheetView view="pageBreakPreview" zoomScale="80" zoomScaleNormal="75" zoomScaleSheetLayoutView="100" workbookViewId="0">
      <selection activeCell="M8" sqref="M8"/>
    </sheetView>
  </sheetViews>
  <sheetFormatPr defaultRowHeight="13.5"/>
  <cols>
    <col min="1" max="1" width="4.625" bestFit="1" customWidth="1"/>
    <col min="2" max="13" width="10.375" customWidth="1"/>
    <col min="14" max="14" width="4.625" customWidth="1"/>
    <col min="15" max="15" width="6.875" customWidth="1"/>
    <col min="16" max="18" width="5.75" customWidth="1"/>
    <col min="19" max="19" width="3.75" style="2" customWidth="1"/>
  </cols>
  <sheetData>
    <row r="1" spans="1:21" ht="30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1">
        <v>0</v>
      </c>
    </row>
    <row r="2" spans="1:21" ht="30" customHeight="1">
      <c r="A2" s="3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65"/>
      <c r="O2" s="70"/>
      <c r="P2" s="70"/>
      <c r="Q2" s="71"/>
      <c r="R2" s="72"/>
    </row>
    <row r="3" spans="1:21" ht="30" customHeight="1">
      <c r="A3" s="5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6"/>
      <c r="O3" s="73"/>
      <c r="P3" s="74"/>
      <c r="Q3" s="75"/>
      <c r="R3" s="76"/>
    </row>
    <row r="4" spans="1:21" ht="33.75" customHeight="1">
      <c r="A4" s="46" t="s">
        <v>13</v>
      </c>
      <c r="B4" s="7" t="s">
        <v>14</v>
      </c>
      <c r="C4" s="8" t="s">
        <v>15</v>
      </c>
      <c r="D4" s="9" t="s">
        <v>16</v>
      </c>
      <c r="E4" s="8" t="s">
        <v>15</v>
      </c>
      <c r="F4" s="10" t="s">
        <v>17</v>
      </c>
      <c r="G4" s="11" t="s">
        <v>18</v>
      </c>
      <c r="H4" s="12" t="s">
        <v>19</v>
      </c>
      <c r="I4" s="13" t="s">
        <v>20</v>
      </c>
      <c r="J4" s="13" t="s">
        <v>20</v>
      </c>
      <c r="K4" s="14" t="s">
        <v>21</v>
      </c>
      <c r="L4" s="15" t="s">
        <v>22</v>
      </c>
      <c r="M4" s="9" t="s">
        <v>16</v>
      </c>
      <c r="N4" s="67" t="s">
        <v>13</v>
      </c>
      <c r="O4" s="73"/>
      <c r="P4" s="74"/>
      <c r="Q4" s="75"/>
      <c r="R4" s="76"/>
    </row>
    <row r="5" spans="1:21" ht="33.75" customHeight="1">
      <c r="A5" s="47"/>
      <c r="B5" s="16" t="s">
        <v>23</v>
      </c>
      <c r="C5" s="17" t="s">
        <v>24</v>
      </c>
      <c r="D5" s="18" t="s">
        <v>25</v>
      </c>
      <c r="E5" s="17" t="s">
        <v>26</v>
      </c>
      <c r="F5" s="19" t="s">
        <v>27</v>
      </c>
      <c r="G5" s="20" t="s">
        <v>28</v>
      </c>
      <c r="H5" s="21" t="s">
        <v>29</v>
      </c>
      <c r="I5" s="22" t="s">
        <v>30</v>
      </c>
      <c r="J5" s="22" t="s">
        <v>31</v>
      </c>
      <c r="K5" s="23" t="s">
        <v>32</v>
      </c>
      <c r="L5" s="24" t="s">
        <v>33</v>
      </c>
      <c r="M5" s="18" t="s">
        <v>34</v>
      </c>
      <c r="N5" s="68"/>
      <c r="O5" s="73"/>
      <c r="P5" s="74"/>
      <c r="Q5" s="75"/>
      <c r="R5" s="76"/>
      <c r="U5" s="7"/>
    </row>
    <row r="6" spans="1:21" ht="33.75" customHeight="1">
      <c r="A6" s="48"/>
      <c r="B6" s="25" t="s">
        <v>35</v>
      </c>
      <c r="C6" s="26" t="s">
        <v>36</v>
      </c>
      <c r="D6" s="27" t="s">
        <v>37</v>
      </c>
      <c r="E6" s="26" t="s">
        <v>38</v>
      </c>
      <c r="F6" s="28" t="s">
        <v>39</v>
      </c>
      <c r="G6" s="29" t="s">
        <v>40</v>
      </c>
      <c r="H6" s="30" t="s">
        <v>41</v>
      </c>
      <c r="I6" s="31" t="s">
        <v>42</v>
      </c>
      <c r="J6" s="31" t="s">
        <v>43</v>
      </c>
      <c r="K6" s="32" t="s">
        <v>44</v>
      </c>
      <c r="L6" s="33" t="s">
        <v>45</v>
      </c>
      <c r="M6" s="27" t="s">
        <v>46</v>
      </c>
      <c r="N6" s="69"/>
      <c r="O6" s="73"/>
      <c r="P6" s="74"/>
      <c r="Q6" s="75"/>
      <c r="R6" s="76"/>
      <c r="U6" s="16"/>
    </row>
    <row r="7" spans="1:21" ht="33.75" customHeight="1">
      <c r="A7" s="46" t="s">
        <v>47</v>
      </c>
      <c r="B7" s="8" t="s">
        <v>15</v>
      </c>
      <c r="C7" s="12" t="s">
        <v>19</v>
      </c>
      <c r="D7" s="12" t="s">
        <v>19</v>
      </c>
      <c r="E7" s="9" t="s">
        <v>16</v>
      </c>
      <c r="F7" s="13" t="s">
        <v>20</v>
      </c>
      <c r="G7" s="8" t="s">
        <v>15</v>
      </c>
      <c r="H7" s="10" t="s">
        <v>17</v>
      </c>
      <c r="I7" s="7" t="s">
        <v>14</v>
      </c>
      <c r="J7" s="15" t="s">
        <v>22</v>
      </c>
      <c r="K7" s="15" t="s">
        <v>22</v>
      </c>
      <c r="L7" s="13" t="s">
        <v>20</v>
      </c>
      <c r="M7" s="7" t="s">
        <v>14</v>
      </c>
      <c r="N7" s="67" t="s">
        <v>47</v>
      </c>
      <c r="O7" s="73"/>
      <c r="P7" s="74"/>
      <c r="Q7" s="75"/>
      <c r="R7" s="76"/>
      <c r="U7" s="25"/>
    </row>
    <row r="8" spans="1:21" ht="33.75" customHeight="1">
      <c r="A8" s="47"/>
      <c r="B8" s="17" t="s">
        <v>48</v>
      </c>
      <c r="C8" s="21" t="s">
        <v>49</v>
      </c>
      <c r="D8" s="21" t="s">
        <v>50</v>
      </c>
      <c r="E8" s="18" t="s">
        <v>51</v>
      </c>
      <c r="F8" s="22" t="s">
        <v>52</v>
      </c>
      <c r="G8" s="17" t="s">
        <v>53</v>
      </c>
      <c r="H8" s="19" t="s">
        <v>54</v>
      </c>
      <c r="I8" s="16" t="s">
        <v>55</v>
      </c>
      <c r="J8" s="24" t="s">
        <v>56</v>
      </c>
      <c r="K8" s="24" t="s">
        <v>57</v>
      </c>
      <c r="L8" s="22" t="s">
        <v>58</v>
      </c>
      <c r="M8" s="16" t="s">
        <v>59</v>
      </c>
      <c r="N8" s="68"/>
      <c r="O8" s="73"/>
      <c r="P8" s="74"/>
      <c r="Q8" s="75"/>
      <c r="R8" s="76"/>
    </row>
    <row r="9" spans="1:21" ht="33.75" customHeight="1">
      <c r="A9" s="48"/>
      <c r="B9" s="26" t="s">
        <v>60</v>
      </c>
      <c r="C9" s="30" t="s">
        <v>61</v>
      </c>
      <c r="D9" s="30" t="s">
        <v>62</v>
      </c>
      <c r="E9" s="27" t="s">
        <v>63</v>
      </c>
      <c r="F9" s="31" t="s">
        <v>64</v>
      </c>
      <c r="G9" s="26" t="s">
        <v>65</v>
      </c>
      <c r="H9" s="28" t="s">
        <v>17</v>
      </c>
      <c r="I9" s="25" t="s">
        <v>66</v>
      </c>
      <c r="J9" s="33" t="s">
        <v>67</v>
      </c>
      <c r="K9" s="33" t="s">
        <v>68</v>
      </c>
      <c r="L9" s="31" t="s">
        <v>69</v>
      </c>
      <c r="M9" s="25" t="s">
        <v>70</v>
      </c>
      <c r="N9" s="69"/>
      <c r="O9" s="73"/>
      <c r="P9" s="74"/>
      <c r="Q9" s="75"/>
      <c r="R9" s="76"/>
    </row>
    <row r="10" spans="1:21" ht="33.75" customHeight="1">
      <c r="A10" s="46" t="s">
        <v>71</v>
      </c>
      <c r="B10" s="10" t="s">
        <v>17</v>
      </c>
      <c r="C10" s="13" t="s">
        <v>20</v>
      </c>
      <c r="D10" s="8" t="s">
        <v>15</v>
      </c>
      <c r="E10" s="15" t="s">
        <v>22</v>
      </c>
      <c r="F10" s="12" t="s">
        <v>19</v>
      </c>
      <c r="G10" s="10" t="s">
        <v>17</v>
      </c>
      <c r="H10" s="11" t="s">
        <v>18</v>
      </c>
      <c r="I10" s="9" t="s">
        <v>16</v>
      </c>
      <c r="J10" s="7" t="s">
        <v>14</v>
      </c>
      <c r="K10" s="13" t="s">
        <v>20</v>
      </c>
      <c r="L10" s="7" t="s">
        <v>14</v>
      </c>
      <c r="M10" s="12" t="s">
        <v>19</v>
      </c>
      <c r="N10" s="67" t="s">
        <v>71</v>
      </c>
      <c r="O10" s="73"/>
      <c r="P10" s="74"/>
      <c r="Q10" s="75"/>
      <c r="R10" s="76"/>
    </row>
    <row r="11" spans="1:21" ht="33.75" customHeight="1">
      <c r="A11" s="47"/>
      <c r="B11" s="19" t="s">
        <v>72</v>
      </c>
      <c r="C11" s="22" t="s">
        <v>73</v>
      </c>
      <c r="D11" s="17" t="s">
        <v>74</v>
      </c>
      <c r="E11" s="24" t="s">
        <v>75</v>
      </c>
      <c r="F11" s="21" t="s">
        <v>76</v>
      </c>
      <c r="G11" s="19" t="s">
        <v>77</v>
      </c>
      <c r="H11" s="20" t="s">
        <v>78</v>
      </c>
      <c r="I11" s="18" t="s">
        <v>79</v>
      </c>
      <c r="J11" s="16" t="s">
        <v>80</v>
      </c>
      <c r="K11" s="22" t="s">
        <v>81</v>
      </c>
      <c r="L11" s="16" t="s">
        <v>82</v>
      </c>
      <c r="M11" s="21" t="s">
        <v>83</v>
      </c>
      <c r="N11" s="68"/>
      <c r="O11" s="73"/>
      <c r="P11" s="74"/>
      <c r="Q11" s="75"/>
      <c r="R11" s="76"/>
    </row>
    <row r="12" spans="1:21" ht="33.75" customHeight="1">
      <c r="A12" s="48"/>
      <c r="B12" s="28" t="s">
        <v>84</v>
      </c>
      <c r="C12" s="31" t="s">
        <v>85</v>
      </c>
      <c r="D12" s="26" t="s">
        <v>86</v>
      </c>
      <c r="E12" s="33" t="s">
        <v>87</v>
      </c>
      <c r="F12" s="30" t="s">
        <v>88</v>
      </c>
      <c r="G12" s="28" t="s">
        <v>89</v>
      </c>
      <c r="H12" s="29" t="s">
        <v>90</v>
      </c>
      <c r="I12" s="27" t="s">
        <v>91</v>
      </c>
      <c r="J12" s="25" t="s">
        <v>92</v>
      </c>
      <c r="K12" s="31" t="s">
        <v>93</v>
      </c>
      <c r="L12" s="25" t="s">
        <v>94</v>
      </c>
      <c r="M12" s="30" t="s">
        <v>95</v>
      </c>
      <c r="N12" s="69"/>
      <c r="O12" s="77"/>
      <c r="P12" s="78"/>
      <c r="Q12" s="79"/>
      <c r="R12" s="80"/>
    </row>
    <row r="13" spans="1:21" ht="33.75" customHeight="1">
      <c r="A13" s="46" t="s">
        <v>96</v>
      </c>
      <c r="B13" s="13" t="s">
        <v>20</v>
      </c>
      <c r="C13" s="15" t="s">
        <v>22</v>
      </c>
      <c r="D13" s="11" t="s">
        <v>18</v>
      </c>
      <c r="E13" s="7" t="s">
        <v>14</v>
      </c>
      <c r="F13" s="7" t="s">
        <v>14</v>
      </c>
      <c r="G13" s="34" t="s">
        <v>97</v>
      </c>
      <c r="H13" s="9" t="s">
        <v>16</v>
      </c>
      <c r="I13" s="8" t="s">
        <v>15</v>
      </c>
      <c r="J13" s="9" t="s">
        <v>16</v>
      </c>
      <c r="K13" s="11" t="s">
        <v>18</v>
      </c>
      <c r="L13" s="12" t="s">
        <v>19</v>
      </c>
      <c r="M13" s="13" t="s">
        <v>20</v>
      </c>
      <c r="N13" s="49" t="s">
        <v>96</v>
      </c>
    </row>
    <row r="14" spans="1:21" ht="33.75" customHeight="1">
      <c r="A14" s="47"/>
      <c r="B14" s="22" t="s">
        <v>98</v>
      </c>
      <c r="C14" s="24" t="s">
        <v>99</v>
      </c>
      <c r="D14" s="20" t="s">
        <v>100</v>
      </c>
      <c r="E14" s="16" t="s">
        <v>101</v>
      </c>
      <c r="F14" s="16" t="s">
        <v>102</v>
      </c>
      <c r="G14" s="35"/>
      <c r="H14" s="18" t="s">
        <v>103</v>
      </c>
      <c r="I14" s="17" t="s">
        <v>104</v>
      </c>
      <c r="J14" s="18" t="s">
        <v>105</v>
      </c>
      <c r="K14" s="20" t="s">
        <v>106</v>
      </c>
      <c r="L14" s="21" t="s">
        <v>107</v>
      </c>
      <c r="M14" s="22" t="s">
        <v>108</v>
      </c>
      <c r="N14" s="50"/>
    </row>
    <row r="15" spans="1:21" ht="33.75" customHeight="1">
      <c r="A15" s="48"/>
      <c r="B15" s="31" t="s">
        <v>109</v>
      </c>
      <c r="C15" s="33" t="s">
        <v>110</v>
      </c>
      <c r="D15" s="29" t="s">
        <v>111</v>
      </c>
      <c r="E15" s="25" t="s">
        <v>112</v>
      </c>
      <c r="F15" s="25" t="s">
        <v>113</v>
      </c>
      <c r="G15" s="36"/>
      <c r="H15" s="27" t="s">
        <v>114</v>
      </c>
      <c r="I15" s="26" t="s">
        <v>115</v>
      </c>
      <c r="J15" s="27" t="s">
        <v>116</v>
      </c>
      <c r="K15" s="29" t="s">
        <v>117</v>
      </c>
      <c r="L15" s="30" t="s">
        <v>118</v>
      </c>
      <c r="M15" s="31" t="s">
        <v>119</v>
      </c>
      <c r="N15" s="51"/>
    </row>
    <row r="16" spans="1:21" ht="30" customHeight="1">
      <c r="A16" s="37"/>
      <c r="B16" s="38" t="s">
        <v>1</v>
      </c>
      <c r="C16" s="38" t="s">
        <v>2</v>
      </c>
      <c r="D16" s="38" t="s">
        <v>3</v>
      </c>
      <c r="E16" s="38" t="s">
        <v>4</v>
      </c>
      <c r="F16" s="38" t="s">
        <v>5</v>
      </c>
      <c r="G16" s="38" t="s">
        <v>6</v>
      </c>
      <c r="H16" s="38" t="s">
        <v>7</v>
      </c>
      <c r="I16" s="38" t="s">
        <v>8</v>
      </c>
      <c r="J16" s="38" t="s">
        <v>9</v>
      </c>
      <c r="K16" s="38" t="s">
        <v>10</v>
      </c>
      <c r="L16" s="38" t="s">
        <v>11</v>
      </c>
      <c r="M16" s="38" t="s">
        <v>12</v>
      </c>
      <c r="N16" s="39"/>
    </row>
    <row r="17" spans="2:10" ht="9.9499999999999993" customHeight="1"/>
    <row r="18" spans="2:10" ht="9.9499999999999993" customHeight="1">
      <c r="B18" s="40"/>
      <c r="C18" s="40"/>
      <c r="D18" s="40"/>
      <c r="E18" s="40"/>
      <c r="F18" s="40"/>
      <c r="G18" s="40"/>
      <c r="H18" s="40"/>
      <c r="I18" s="40"/>
      <c r="J18" s="40"/>
    </row>
    <row r="19" spans="2:10" ht="9.9499999999999993" customHeight="1"/>
    <row r="20" spans="2:10" ht="18.75" customHeight="1"/>
    <row r="21" spans="2:10" ht="18.75" customHeight="1"/>
    <row r="22" spans="2:10" ht="18.75" customHeight="1">
      <c r="H22" s="41"/>
    </row>
    <row r="23" spans="2:10" ht="18.75" customHeight="1">
      <c r="H23" s="41"/>
    </row>
    <row r="24" spans="2:10" ht="18.75" customHeight="1">
      <c r="H24" s="41"/>
    </row>
    <row r="25" spans="2:10" ht="18.75" customHeight="1"/>
    <row r="26" spans="2:10" ht="18.75" customHeight="1"/>
    <row r="27" spans="2:10" ht="18.75" customHeight="1"/>
    <row r="28" spans="2:10" ht="18.75" customHeight="1"/>
    <row r="29" spans="2:10" ht="18.75" customHeight="1"/>
    <row r="30" spans="2:10" ht="18.75" customHeight="1"/>
    <row r="31" spans="2:10" ht="18.75" customHeight="1"/>
    <row r="32" spans="2:10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100" spans="1:1">
      <c r="A100" t="s">
        <v>120</v>
      </c>
    </row>
    <row r="101" spans="1:1">
      <c r="A101">
        <v>13</v>
      </c>
    </row>
  </sheetData>
  <mergeCells count="9">
    <mergeCell ref="A13:A15"/>
    <mergeCell ref="N13:N15"/>
    <mergeCell ref="A1:N1"/>
    <mergeCell ref="A4:A6"/>
    <mergeCell ref="N4:N6"/>
    <mergeCell ref="A7:A9"/>
    <mergeCell ref="N7:N9"/>
    <mergeCell ref="A10:A12"/>
    <mergeCell ref="N10:N12"/>
  </mergeCells>
  <phoneticPr fontId="3"/>
  <dataValidations count="1">
    <dataValidation allowBlank="1" showInputMessage="1" showErrorMessage="1" sqref="U5:U7 B4:M1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女子個人抽選結果</vt:lpstr>
      <vt:lpstr>女子団体抽選結果</vt:lpstr>
      <vt:lpstr>男子個人抽選結果</vt:lpstr>
      <vt:lpstr>男子団体抽選結果</vt:lpstr>
      <vt:lpstr>女子個人抽選結果!Print_Area</vt:lpstr>
      <vt:lpstr>女子団体抽選結果!Print_Area</vt:lpstr>
      <vt:lpstr>男子個人抽選結果!Print_Area</vt:lpstr>
      <vt:lpstr>男子団体抽選結果!Print_Area</vt:lpstr>
      <vt:lpstr>貼付1</vt:lpstr>
      <vt:lpstr>貼付2</vt:lpstr>
      <vt:lpstr>貼付3</vt:lpstr>
      <vt:lpstr>貼付4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sugiura narutoshi</dc:creator>
  <cp:lastModifiedBy>教員２２</cp:lastModifiedBy>
  <dcterms:created xsi:type="dcterms:W3CDTF">2016-07-07T02:23:14Z</dcterms:created>
  <dcterms:modified xsi:type="dcterms:W3CDTF">2016-07-08T07:56:33Z</dcterms:modified>
</cp:coreProperties>
</file>